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  <sheet name="Hoja1" sheetId="14" r:id="rId8"/>
  </sheets>
  <definedNames>
    <definedName name="_xlnm.Print_Area" localSheetId="1">'Con Conv'!$A$1:$K$91</definedName>
    <definedName name="_xlnm.Print_Area" localSheetId="3">'Con Otros'!$A$1:$L$91</definedName>
    <definedName name="_xlnm.Print_Area" localSheetId="2">'Con Prepago'!$A$1:$M$63</definedName>
    <definedName name="_xlnm.Print_Area" localSheetId="6">'corte-reconex'!$A$1:$H$105</definedName>
    <definedName name="_xlnm.Print_Area" localSheetId="0">ENERGIA!$A$1:$AF$144</definedName>
    <definedName name="_xlnm.Print_Area" localSheetId="4">'R MConv'!$A$1:$K$143</definedName>
    <definedName name="_xlnm.Print_Area" localSheetId="5">'R MPrepago'!$A$1:$M$64</definedName>
  </definedNames>
  <calcPr calcId="144525"/>
</workbook>
</file>

<file path=xl/calcChain.xml><?xml version="1.0" encoding="utf-8"?>
<calcChain xmlns="http://schemas.openxmlformats.org/spreadsheetml/2006/main">
  <c r="AH8" i="13" l="1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AH38" i="13"/>
  <c r="AI38" i="13"/>
  <c r="AJ38" i="13"/>
  <c r="AK38" i="13"/>
  <c r="AL38" i="13"/>
  <c r="AM38" i="13"/>
  <c r="AN38" i="13"/>
  <c r="AO38" i="13"/>
  <c r="AP38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AH48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AH80" i="13"/>
  <c r="AI80" i="13"/>
  <c r="AJ80" i="13"/>
  <c r="AK80" i="13"/>
  <c r="AL80" i="13"/>
  <c r="AM80" i="13"/>
  <c r="AN80" i="13"/>
  <c r="AO80" i="13"/>
  <c r="AP80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B86" i="13"/>
  <c r="BC86" i="13"/>
  <c r="BD86" i="13"/>
  <c r="BE86" i="13"/>
  <c r="BF86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B87" i="13"/>
  <c r="BC87" i="13"/>
  <c r="BD87" i="13"/>
  <c r="BE87" i="13"/>
  <c r="BF87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B88" i="13"/>
  <c r="BC88" i="13"/>
  <c r="BD88" i="13"/>
  <c r="BE88" i="13"/>
  <c r="BF88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B89" i="13"/>
  <c r="BC89" i="13"/>
  <c r="BD89" i="13"/>
  <c r="BE89" i="13"/>
  <c r="BF89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B90" i="13"/>
  <c r="BC90" i="13"/>
  <c r="BD90" i="13"/>
  <c r="BE90" i="13"/>
  <c r="BF90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B91" i="13"/>
  <c r="BC91" i="13"/>
  <c r="BD91" i="13"/>
  <c r="BE91" i="13"/>
  <c r="BF91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B92" i="13"/>
  <c r="BC92" i="13"/>
  <c r="BD92" i="13"/>
  <c r="BE92" i="13"/>
  <c r="BF92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B93" i="13"/>
  <c r="BC93" i="13"/>
  <c r="BD93" i="13"/>
  <c r="BE93" i="13"/>
  <c r="BF93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B94" i="13"/>
  <c r="BC94" i="13"/>
  <c r="BD94" i="13"/>
  <c r="BE94" i="13"/>
  <c r="BF94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AH96" i="13"/>
  <c r="AI96" i="13"/>
  <c r="AJ96" i="13"/>
  <c r="AK96" i="13"/>
  <c r="AL96" i="13"/>
  <c r="AM96" i="13"/>
  <c r="AN96" i="13"/>
  <c r="AO96" i="13"/>
  <c r="AP96" i="13"/>
  <c r="AQ96" i="13"/>
  <c r="AR96" i="13"/>
  <c r="AS96" i="13"/>
  <c r="AT96" i="13"/>
  <c r="AU96" i="13"/>
  <c r="AV96" i="13"/>
  <c r="AW96" i="13"/>
  <c r="AX96" i="13"/>
  <c r="AY96" i="13"/>
  <c r="AZ96" i="13"/>
  <c r="BA96" i="13"/>
  <c r="BB96" i="13"/>
  <c r="BC96" i="13"/>
  <c r="BD96" i="13"/>
  <c r="BE96" i="13"/>
  <c r="BF96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AH98" i="13"/>
  <c r="AI98" i="13"/>
  <c r="AJ98" i="13"/>
  <c r="AK98" i="13"/>
  <c r="AL98" i="13"/>
  <c r="AM98" i="13"/>
  <c r="AN98" i="13"/>
  <c r="AO98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AH102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AH104" i="13"/>
  <c r="AI104" i="13"/>
  <c r="AJ104" i="13"/>
  <c r="AK104" i="13"/>
  <c r="AL104" i="13"/>
  <c r="AM104" i="13"/>
  <c r="AN104" i="13"/>
  <c r="AO104" i="13"/>
  <c r="AP104" i="13"/>
  <c r="AQ104" i="13"/>
  <c r="AR104" i="13"/>
  <c r="AS104" i="13"/>
  <c r="AT104" i="13"/>
  <c r="AU104" i="13"/>
  <c r="AV104" i="13"/>
  <c r="AW104" i="13"/>
  <c r="AX104" i="13"/>
  <c r="AY104" i="13"/>
  <c r="AZ104" i="13"/>
  <c r="BA104" i="13"/>
  <c r="BB104" i="13"/>
  <c r="BC104" i="13"/>
  <c r="BD104" i="13"/>
  <c r="BE104" i="13"/>
  <c r="BF104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C105" i="13"/>
  <c r="BD105" i="13"/>
  <c r="BE105" i="13"/>
  <c r="BF105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AH114" i="13"/>
  <c r="AI114" i="13"/>
  <c r="AJ114" i="13"/>
  <c r="AK114" i="13"/>
  <c r="AL114" i="13"/>
  <c r="AM114" i="13"/>
  <c r="AN114" i="13"/>
  <c r="AO114" i="13"/>
  <c r="AP114" i="13"/>
  <c r="AQ114" i="13"/>
  <c r="AR114" i="13"/>
  <c r="AS114" i="13"/>
  <c r="AT114" i="13"/>
  <c r="AU114" i="13"/>
  <c r="AV114" i="13"/>
  <c r="AW114" i="13"/>
  <c r="AX114" i="13"/>
  <c r="AY114" i="13"/>
  <c r="AZ114" i="13"/>
  <c r="BA114" i="13"/>
  <c r="BB114" i="13"/>
  <c r="BC114" i="13"/>
  <c r="BD114" i="13"/>
  <c r="BE114" i="13"/>
  <c r="BF114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AH116" i="13"/>
  <c r="AI116" i="13"/>
  <c r="AJ116" i="13"/>
  <c r="AK116" i="13"/>
  <c r="AL116" i="13"/>
  <c r="AM116" i="13"/>
  <c r="AN116" i="13"/>
  <c r="AO116" i="13"/>
  <c r="AP116" i="13"/>
  <c r="AQ116" i="13"/>
  <c r="AR116" i="13"/>
  <c r="AS116" i="13"/>
  <c r="AT116" i="13"/>
  <c r="AU116" i="13"/>
  <c r="AV116" i="13"/>
  <c r="AW116" i="13"/>
  <c r="AX116" i="13"/>
  <c r="AY116" i="13"/>
  <c r="AZ116" i="13"/>
  <c r="BA116" i="13"/>
  <c r="BB116" i="13"/>
  <c r="BC116" i="13"/>
  <c r="BD116" i="13"/>
  <c r="BE116" i="13"/>
  <c r="BF116" i="13"/>
  <c r="AH117" i="13"/>
  <c r="AI117" i="13"/>
  <c r="AJ117" i="13"/>
  <c r="AK117" i="13"/>
  <c r="AL117" i="13"/>
  <c r="AM117" i="13"/>
  <c r="AN117" i="13"/>
  <c r="AO117" i="13"/>
  <c r="AP117" i="13"/>
  <c r="AQ117" i="13"/>
  <c r="AR117" i="13"/>
  <c r="AS117" i="13"/>
  <c r="AT117" i="13"/>
  <c r="AU117" i="13"/>
  <c r="AV117" i="13"/>
  <c r="AW117" i="13"/>
  <c r="AX117" i="13"/>
  <c r="AY117" i="13"/>
  <c r="AZ117" i="13"/>
  <c r="BA117" i="13"/>
  <c r="BB117" i="13"/>
  <c r="BC117" i="13"/>
  <c r="BD117" i="13"/>
  <c r="BE117" i="13"/>
  <c r="BF117" i="13"/>
  <c r="AH118" i="13"/>
  <c r="AI118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V118" i="13"/>
  <c r="AW118" i="13"/>
  <c r="AX118" i="13"/>
  <c r="AY118" i="13"/>
  <c r="AZ118" i="13"/>
  <c r="BA118" i="13"/>
  <c r="BB118" i="13"/>
  <c r="BC118" i="13"/>
  <c r="BD118" i="13"/>
  <c r="BE118" i="13"/>
  <c r="BF118" i="13"/>
  <c r="AH119" i="13"/>
  <c r="AI119" i="13"/>
  <c r="AJ119" i="13"/>
  <c r="AK119" i="13"/>
  <c r="AL119" i="13"/>
  <c r="AM119" i="13"/>
  <c r="AN119" i="13"/>
  <c r="AO119" i="13"/>
  <c r="AP119" i="13"/>
  <c r="AQ119" i="13"/>
  <c r="AR119" i="13"/>
  <c r="AS119" i="13"/>
  <c r="AT119" i="13"/>
  <c r="AU119" i="13"/>
  <c r="AV119" i="13"/>
  <c r="AW119" i="13"/>
  <c r="AX119" i="13"/>
  <c r="AY119" i="13"/>
  <c r="AZ119" i="13"/>
  <c r="BA119" i="13"/>
  <c r="BB119" i="13"/>
  <c r="BC119" i="13"/>
  <c r="BD119" i="13"/>
  <c r="BE119" i="13"/>
  <c r="BF119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AH121" i="13"/>
  <c r="AI121" i="13"/>
  <c r="AJ121" i="13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AH7" i="13"/>
</calcChain>
</file>

<file path=xl/sharedStrings.xml><?xml version="1.0" encoding="utf-8"?>
<sst xmlns="http://schemas.openxmlformats.org/spreadsheetml/2006/main" count="2271" uniqueCount="361">
  <si>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</si>
  <si>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</si>
  <si>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</si>
  <si>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</si>
  <si>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</si>
  <si>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</si>
  <si>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</si>
  <si>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</si>
  <si>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</si>
  <si>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</si>
  <si>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</si>
  <si>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</si>
  <si>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</si>
  <si>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</si>
  <si>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</si>
  <si>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</si>
  <si>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</si>
  <si>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</si>
  <si>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</si>
  <si>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</si>
  <si>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</si>
  <si>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</si>
  <si>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</si>
  <si>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</si>
  <si>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</si>
  <si>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</si>
  <si>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</si>
  <si>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</si>
  <si>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</si>
  <si>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</si>
  <si>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</si>
  <si>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</si>
  <si>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</si>
  <si>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</si>
  <si>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</si>
  <si>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</si>
  <si>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</si>
  <si>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</si>
  <si>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</si>
  <si>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</si>
  <si>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</si>
  <si>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</si>
  <si>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</si>
  <si>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</si>
  <si>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</si>
  <si>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</si>
  <si>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</si>
  <si>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</si>
  <si>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</si>
  <si>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</si>
  <si>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</si>
  <si>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</si>
  <si>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</si>
  <si>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</si>
  <si>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</si>
  <si>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</si>
  <si>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</si>
  <si>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</si>
  <si>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</si>
  <si>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</si>
  <si>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</si>
  <si>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</si>
  <si>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</si>
  <si>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</si>
  <si>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</si>
  <si>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</si>
  <si>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</si>
  <si>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</si>
  <si>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</si>
  <si>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</si>
  <si>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</si>
  <si>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</si>
  <si>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</si>
  <si>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</si>
  <si>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</si>
  <si>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</si>
  <si>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</si>
  <si>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</si>
  <si>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</si>
  <si>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</si>
  <si>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</si>
  <si>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</si>
  <si>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</si>
  <si>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</si>
  <si>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</si>
  <si>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</si>
  <si>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</si>
  <si>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</si>
  <si>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</si>
  <si>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</si>
  <si>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</si>
  <si>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</si>
  <si>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</si>
  <si>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</si>
  <si>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</si>
  <si>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</si>
  <si>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</si>
  <si>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</si>
  <si>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</si>
  <si>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</si>
  <si>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</si>
  <si>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</si>
  <si>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</si>
  <si>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</si>
  <si>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</si>
  <si>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</si>
  <si>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</si>
  <si>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</si>
  <si>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</si>
  <si>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</si>
  <si>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</si>
  <si>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</si>
  <si>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</si>
  <si>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</si>
  <si>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</si>
  <si>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</si>
  <si>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</si>
  <si>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</si>
  <si>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</si>
  <si>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</si>
  <si>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</si>
  <si>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</si>
  <si>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</si>
  <si>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</si>
  <si>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</si>
  <si>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</si>
  <si>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</si>
  <si>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</si>
  <si>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</si>
  <si>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</si>
  <si>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</si>
  <si>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</si>
  <si>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</si>
  <si>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</si>
  <si>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</si>
  <si>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</si>
  <si>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</si>
  <si>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</si>
  <si>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</si>
  <si>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</si>
  <si>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</si>
  <si>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</si>
  <si>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</si>
  <si>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</si>
  <si>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</si>
  <si>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</si>
  <si>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</si>
  <si>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2.8 Costo por Cambio a Conexión Eléctrica en Baja Tensión 380/220 V - Prepago - Nuevos Soles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</si>
  <si>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</si>
  <si>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</si>
  <si>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</si>
  <si>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</si>
  <si>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</si>
  <si>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</si>
  <si>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</si>
  <si>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</si>
  <si>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</si>
  <si>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</si>
  <si>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</si>
  <si>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</si>
  <si>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</si>
  <si>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</si>
  <si>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</si>
  <si>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</si>
  <si>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</si>
  <si>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</si>
  <si>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</si>
  <si>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</si>
  <si>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</si>
  <si>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</si>
  <si>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</si>
  <si>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</si>
  <si>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</si>
  <si>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</si>
  <si>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</si>
  <si>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</si>
  <si>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</si>
  <si>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</si>
  <si>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</si>
  <si>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</si>
  <si>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</si>
  <si>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</si>
  <si>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</si>
  <si>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</si>
  <si>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</si>
  <si>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</si>
  <si>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</si>
  <si>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</si>
  <si>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</si>
  <si>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</si>
  <si>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</si>
  <si>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</si>
  <si>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</si>
  <si>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</si>
  <si>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</si>
  <si>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</si>
  <si>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</si>
  <si>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</si>
  <si>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</si>
  <si>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</si>
  <si>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</si>
  <si>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</si>
  <si>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</si>
  <si>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</si>
  <si>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</si>
  <si>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</si>
  <si>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</si>
  <si>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</si>
  <si>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</si>
  <si>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</si>
  <si>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</si>
  <si>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</si>
  <si>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</si>
  <si>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</si>
  <si>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</si>
  <si>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</si>
  <si>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</si>
  <si>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</si>
  <si>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</si>
  <si>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</si>
  <si>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</si>
  <si>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</si>
  <si>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</si>
  <si>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</si>
  <si>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</si>
  <si>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</si>
  <si>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</si>
  <si>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</si>
  <si>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</si>
  <si>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</si>
  <si>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</si>
  <si>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</si>
  <si>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</si>
  <si>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</si>
  <si>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</si>
  <si>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</si>
  <si>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</si>
  <si>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</si>
  <si>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</si>
  <si>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</si>
  <si>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</si>
  <si>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</si>
  <si>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</si>
  <si>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</si>
  <si>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</si>
  <si>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</si>
  <si>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</si>
  <si>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</si>
  <si>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</si>
  <si>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</si>
  <si>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</si>
  <si>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</si>
  <si>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</si>
  <si>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</si>
  <si>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</si>
  <si>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</si>
  <si>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</si>
  <si>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</si>
  <si>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</si>
  <si>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</si>
  <si>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</si>
  <si>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</si>
  <si>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</si>
  <si>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</si>
  <si>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</si>
  <si>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</si>
  <si>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</si>
  <si>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</si>
  <si>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</si>
  <si>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</si>
  <si>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</si>
  <si>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</si>
  <si>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</si>
  <si>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</si>
  <si>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</si>
  <si>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</si>
  <si>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</si>
  <si>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</si>
  <si>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</si>
  <si>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</si>
  <si>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</si>
  <si>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</si>
  <si>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</si>
  <si>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</si>
  <si>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</si>
  <si>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</si>
  <si>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</si>
  <si>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</si>
  <si>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</si>
  <si>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</si>
  <si>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</si>
  <si>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</si>
  <si>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</si>
  <si>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</si>
  <si>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</si>
  <si>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</si>
  <si>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</si>
  <si>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</si>
  <si>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</si>
  <si>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</si>
  <si>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</si>
  <si>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</si>
  <si>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</si>
  <si>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</si>
  <si>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</si>
  <si>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</si>
  <si>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</si>
  <si>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</si>
  <si>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</si>
  <si>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</si>
  <si>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</si>
  <si>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</si>
  <si>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</si>
  <si>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</si>
  <si>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</si>
  <si>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</si>
  <si>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</si>
  <si>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</si>
  <si>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</si>
  <si>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</si>
  <si>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</si>
  <si>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</si>
  <si>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</si>
  <si>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</si>
  <si>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</si>
  <si>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</si>
  <si>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</si>
  <si>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</si>
  <si>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</si>
  <si>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</si>
  <si>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</si>
  <si>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</si>
  <si>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</si>
  <si>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</si>
  <si>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</si>
  <si>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</si>
  <si>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</si>
  <si>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</si>
  <si>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</si>
  <si>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</si>
  <si>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</si>
  <si>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Conexión Rural (Sectores 4 y 5)</t>
  </si>
  <si>
    <t>Conexión Rural - Prepago (Sectores 4 y 5)</t>
  </si>
  <si>
    <t>Anexo 01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</si>
  <si>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</si>
  <si>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</si>
  <si>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</si>
  <si>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</si>
  <si>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</si>
  <si>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PLIEGO ANTERIOR</t>
  </si>
  <si>
    <t>Laco-Yavero, PSE Parte Alta Machupicchu.</t>
  </si>
  <si>
    <t>Vigente a partir del 04-02-2015</t>
  </si>
  <si>
    <t>Costo por Metro de Cable de Conexiones</t>
  </si>
  <si>
    <t>en Baja Tensión 380/220 V - Prepago - Nuevos Soles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</si>
  <si>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</si>
  <si>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</si>
  <si>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</si>
  <si>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</si>
  <si>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No incluye IGV</t>
  </si>
  <si>
    <t>No Incluye IGV</t>
  </si>
  <si>
    <t>VIGENTE A PARTIR DEL DIA 04-02-2015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</si>
</sst>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mmmm\-yy"/>
    <numFmt numFmtId="166" formatCode="0.00_)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19"/>
      </right>
      <top/>
      <bottom style="thin">
        <color auto="1"/>
      </bottom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843">
    <xf numFmtId="0" fontId="0" fillId="0" borderId="0" xfId="0"/>
    <xf numFmtId="3" fontId="7" fillId="2" borderId="1" xfId="6" applyNumberFormat="1" applyFont="1" applyFill="1" applyBorder="1" applyAlignment="1">
      <alignment horizontal="center" vertical="center"/>
    </xf>
    <xf numFmtId="3" fontId="7" fillId="3" borderId="0" xfId="6" applyNumberFormat="1" applyFont="1" applyFill="1" applyBorder="1" applyAlignment="1">
      <alignment horizontal="center" vertical="center"/>
    </xf>
    <xf numFmtId="3" fontId="7" fillId="3" borderId="3" xfId="6" applyNumberFormat="1" applyFont="1" applyFill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3" fontId="7" fillId="0" borderId="0" xfId="6" applyNumberFormat="1" applyFont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7" fillId="2" borderId="0" xfId="6" applyFont="1" applyFill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  <xf numFmtId="3" fontId="8" fillId="2" borderId="1" xfId="6" applyNumberFormat="1" applyFont="1" applyFill="1" applyBorder="1" applyAlignment="1">
      <alignment horizontal="center" vertical="center" wrapText="1"/>
    </xf>
    <xf numFmtId="3" fontId="8" fillId="2" borderId="4" xfId="6" applyNumberFormat="1" applyFont="1" applyFill="1" applyBorder="1" applyAlignment="1">
      <alignment horizontal="center" vertical="center" wrapText="1"/>
    </xf>
    <xf numFmtId="3" fontId="8" fillId="0" borderId="3" xfId="6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9" fillId="2" borderId="0" xfId="2" applyFont="1" applyFill="1" applyBorder="1"/>
    <xf numFmtId="0" fontId="11" fillId="2" borderId="0" xfId="2" applyFont="1" applyFill="1"/>
    <xf numFmtId="0" fontId="11" fillId="4" borderId="43" xfId="2" applyFont="1" applyFill="1" applyBorder="1" applyAlignment="1" applyProtection="1">
      <alignment horizontal="center" vertical="center" textRotation="90" wrapText="1"/>
    </xf>
    <xf numFmtId="0" fontId="9" fillId="2" borderId="17" xfId="2" applyFont="1" applyFill="1" applyBorder="1"/>
    <xf numFmtId="0" fontId="11" fillId="4" borderId="89" xfId="2" applyFont="1" applyFill="1" applyBorder="1" applyAlignment="1" applyProtection="1">
      <alignment horizontal="center" vertical="center" textRotation="90" wrapText="1"/>
    </xf>
    <xf numFmtId="0" fontId="11" fillId="4" borderId="90" xfId="2" applyFont="1" applyFill="1" applyBorder="1" applyAlignment="1" applyProtection="1">
      <alignment horizontal="center" vertical="center" textRotation="90" wrapText="1"/>
    </xf>
    <xf numFmtId="3" fontId="7" fillId="3" borderId="107" xfId="6" applyNumberFormat="1" applyFont="1" applyFill="1" applyBorder="1" applyAlignment="1">
      <alignment horizontal="center" vertical="center"/>
    </xf>
    <xf numFmtId="3" fontId="7" fillId="3" borderId="112" xfId="6" applyNumberFormat="1" applyFont="1" applyFill="1" applyBorder="1" applyAlignment="1">
      <alignment horizontal="center" vertical="center"/>
    </xf>
    <xf numFmtId="0" fontId="8" fillId="2" borderId="107" xfId="6" applyFont="1" applyFill="1" applyBorder="1" applyAlignment="1">
      <alignment horizontal="center" vertical="center" wrapText="1"/>
    </xf>
    <xf numFmtId="3" fontId="8" fillId="0" borderId="107" xfId="6" applyNumberFormat="1" applyFont="1" applyFill="1" applyBorder="1" applyAlignment="1">
      <alignment horizontal="center" vertical="center" wrapText="1"/>
    </xf>
    <xf numFmtId="0" fontId="13" fillId="0" borderId="0" xfId="0" applyFont="1"/>
    <xf numFmtId="3" fontId="7" fillId="3" borderId="2" xfId="6" applyNumberFormat="1" applyFont="1" applyFill="1" applyBorder="1" applyAlignment="1">
      <alignment horizontal="center" vertical="center"/>
    </xf>
    <xf numFmtId="3" fontId="7" fillId="2" borderId="0" xfId="6" applyNumberFormat="1" applyFont="1" applyFill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 wrapText="1"/>
    </xf>
    <xf numFmtId="3" fontId="8" fillId="2" borderId="6" xfId="6" applyNumberFormat="1" applyFont="1" applyFill="1" applyBorder="1" applyAlignment="1">
      <alignment horizontal="center" vertical="center" wrapText="1"/>
    </xf>
    <xf numFmtId="39" fontId="9" fillId="4" borderId="94" xfId="2" applyNumberFormat="1" applyFont="1" applyFill="1" applyBorder="1" applyAlignment="1" applyProtection="1">
      <alignment horizontal="right" vertical="justify"/>
    </xf>
    <xf numFmtId="39" fontId="9" fillId="4" borderId="40" xfId="2" applyNumberFormat="1" applyFont="1" applyFill="1" applyBorder="1" applyAlignment="1" applyProtection="1">
      <alignment horizontal="right" vertical="justify"/>
    </xf>
    <xf numFmtId="39" fontId="9" fillId="4" borderId="55" xfId="2" applyNumberFormat="1" applyFont="1" applyFill="1" applyBorder="1" applyAlignment="1" applyProtection="1">
      <alignment horizontal="right" vertical="justify"/>
    </xf>
    <xf numFmtId="39" fontId="9" fillId="4" borderId="95" xfId="2" applyNumberFormat="1" applyFont="1" applyFill="1" applyBorder="1" applyAlignment="1" applyProtection="1">
      <alignment horizontal="right" vertical="justify"/>
    </xf>
    <xf numFmtId="39" fontId="9" fillId="4" borderId="41" xfId="2" applyNumberFormat="1" applyFont="1" applyFill="1" applyBorder="1" applyAlignment="1" applyProtection="1">
      <alignment horizontal="right" vertical="justify"/>
    </xf>
    <xf numFmtId="39" fontId="9" fillId="4" borderId="56" xfId="2" applyNumberFormat="1" applyFont="1" applyFill="1" applyBorder="1" applyAlignment="1" applyProtection="1">
      <alignment horizontal="right" vertical="justify"/>
    </xf>
    <xf numFmtId="39" fontId="9" fillId="4" borderId="96" xfId="2" applyNumberFormat="1" applyFont="1" applyFill="1" applyBorder="1" applyAlignment="1" applyProtection="1">
      <alignment horizontal="right" vertical="justify"/>
    </xf>
    <xf numFmtId="39" fontId="9" fillId="4" borderId="63" xfId="2" applyNumberFormat="1" applyFont="1" applyFill="1" applyBorder="1" applyAlignment="1" applyProtection="1">
      <alignment horizontal="right" vertical="justify"/>
    </xf>
    <xf numFmtId="39" fontId="9" fillId="4" borderId="97" xfId="2" applyNumberFormat="1" applyFont="1" applyFill="1" applyBorder="1" applyAlignment="1" applyProtection="1">
      <alignment horizontal="right" vertical="justify"/>
    </xf>
    <xf numFmtId="0" fontId="9" fillId="4" borderId="41" xfId="2" applyFont="1" applyFill="1" applyBorder="1"/>
    <xf numFmtId="0" fontId="9" fillId="4" borderId="56" xfId="2" applyFont="1" applyFill="1" applyBorder="1"/>
    <xf numFmtId="39" fontId="9" fillId="4" borderId="98" xfId="2" applyNumberFormat="1" applyFont="1" applyFill="1" applyBorder="1" applyAlignment="1" applyProtection="1">
      <alignment horizontal="right" vertical="justify"/>
    </xf>
    <xf numFmtId="39" fontId="9" fillId="4" borderId="99" xfId="2" applyNumberFormat="1" applyFont="1" applyFill="1" applyBorder="1" applyAlignment="1" applyProtection="1">
      <alignment horizontal="right" vertical="justify"/>
    </xf>
    <xf numFmtId="39" fontId="9" fillId="4" borderId="124" xfId="2" applyNumberFormat="1" applyFont="1" applyFill="1" applyBorder="1" applyAlignment="1" applyProtection="1">
      <alignment horizontal="right" vertical="justify"/>
    </xf>
    <xf numFmtId="39" fontId="9" fillId="4" borderId="125" xfId="2" applyNumberFormat="1" applyFont="1" applyFill="1" applyBorder="1" applyAlignment="1" applyProtection="1">
      <alignment horizontal="right" vertical="justify"/>
    </xf>
    <xf numFmtId="39" fontId="9" fillId="4" borderId="47" xfId="2" applyNumberFormat="1" applyFont="1" applyFill="1" applyBorder="1" applyAlignment="1" applyProtection="1">
      <alignment horizontal="right" vertical="justify"/>
    </xf>
    <xf numFmtId="39" fontId="9" fillId="4" borderId="57" xfId="2" applyNumberFormat="1" applyFont="1" applyFill="1" applyBorder="1" applyAlignment="1" applyProtection="1">
      <alignment horizontal="right" vertical="justify"/>
    </xf>
    <xf numFmtId="39" fontId="9" fillId="4" borderId="100" xfId="2" applyNumberFormat="1" applyFont="1" applyFill="1" applyBorder="1" applyAlignment="1" applyProtection="1">
      <alignment horizontal="right" vertical="justify"/>
    </xf>
    <xf numFmtId="39" fontId="9" fillId="4" borderId="42" xfId="2" applyNumberFormat="1" applyFont="1" applyFill="1" applyBorder="1" applyAlignment="1" applyProtection="1">
      <alignment horizontal="right" vertical="justify"/>
    </xf>
    <xf numFmtId="39" fontId="9" fillId="4" borderId="42" xfId="2" applyNumberFormat="1" applyFont="1" applyFill="1" applyBorder="1" applyAlignment="1">
      <alignment horizontal="right" vertical="justify"/>
    </xf>
    <xf numFmtId="39" fontId="9" fillId="4" borderId="58" xfId="2" applyNumberFormat="1" applyFont="1" applyFill="1" applyBorder="1" applyAlignment="1">
      <alignment horizontal="right" vertical="justify"/>
    </xf>
    <xf numFmtId="39" fontId="9" fillId="4" borderId="89" xfId="2" applyNumberFormat="1" applyFont="1" applyFill="1" applyBorder="1" applyAlignment="1" applyProtection="1">
      <alignment horizontal="right" vertical="justify"/>
    </xf>
    <xf numFmtId="39" fontId="9" fillId="4" borderId="43" xfId="2" applyNumberFormat="1" applyFont="1" applyFill="1" applyBorder="1" applyAlignment="1" applyProtection="1">
      <alignment horizontal="right" vertical="justify"/>
    </xf>
    <xf numFmtId="0" fontId="6" fillId="4" borderId="41" xfId="0" applyFont="1" applyFill="1" applyBorder="1"/>
    <xf numFmtId="0" fontId="6" fillId="4" borderId="56" xfId="0" applyFont="1" applyFill="1" applyBorder="1"/>
    <xf numFmtId="39" fontId="9" fillId="4" borderId="126" xfId="2" applyNumberFormat="1" applyFont="1" applyFill="1" applyBorder="1" applyAlignment="1" applyProtection="1">
      <alignment horizontal="right" vertical="justify"/>
    </xf>
    <xf numFmtId="39" fontId="9" fillId="4" borderId="127" xfId="2" applyNumberFormat="1" applyFont="1" applyFill="1" applyBorder="1" applyAlignment="1" applyProtection="1">
      <alignment horizontal="right" vertical="justify"/>
    </xf>
    <xf numFmtId="10" fontId="9" fillId="4" borderId="95" xfId="7" applyNumberFormat="1" applyFont="1" applyFill="1" applyBorder="1" applyAlignment="1" applyProtection="1">
      <alignment horizontal="right" vertical="justify"/>
    </xf>
    <xf numFmtId="39" fontId="9" fillId="4" borderId="101" xfId="2" applyNumberFormat="1" applyFont="1" applyFill="1" applyBorder="1" applyAlignment="1" applyProtection="1">
      <alignment horizontal="right" vertical="justify"/>
    </xf>
    <xf numFmtId="39" fontId="9" fillId="4" borderId="44" xfId="2" applyNumberFormat="1" applyFont="1" applyFill="1" applyBorder="1" applyAlignment="1" applyProtection="1">
      <alignment horizontal="right" vertical="justify"/>
    </xf>
    <xf numFmtId="39" fontId="9" fillId="4" borderId="102" xfId="2" applyNumberFormat="1" applyFont="1" applyFill="1" applyBorder="1" applyAlignment="1" applyProtection="1">
      <alignment horizontal="right" vertical="justify"/>
    </xf>
    <xf numFmtId="39" fontId="9" fillId="4" borderId="45" xfId="2" applyNumberFormat="1" applyFont="1" applyFill="1" applyBorder="1" applyAlignment="1" applyProtection="1">
      <alignment horizontal="right" vertical="justify"/>
    </xf>
    <xf numFmtId="39" fontId="9" fillId="4" borderId="41" xfId="7" applyNumberFormat="1" applyFont="1" applyFill="1" applyBorder="1" applyAlignment="1" applyProtection="1">
      <alignment horizontal="right" vertical="justify"/>
    </xf>
    <xf numFmtId="39" fontId="9" fillId="4" borderId="56" xfId="7" applyNumberFormat="1" applyFont="1" applyFill="1" applyBorder="1" applyAlignment="1" applyProtection="1">
      <alignment horizontal="right" vertical="justify"/>
    </xf>
    <xf numFmtId="39" fontId="9" fillId="4" borderId="103" xfId="2" applyNumberFormat="1" applyFont="1" applyFill="1" applyBorder="1" applyAlignment="1" applyProtection="1">
      <alignment horizontal="right" vertical="justify"/>
    </xf>
    <xf numFmtId="39" fontId="9" fillId="4" borderId="70" xfId="2" applyNumberFormat="1" applyFont="1" applyFill="1" applyBorder="1" applyAlignment="1" applyProtection="1">
      <alignment horizontal="right" vertical="justify"/>
    </xf>
    <xf numFmtId="39" fontId="9" fillId="4" borderId="70" xfId="7" applyNumberFormat="1" applyFont="1" applyFill="1" applyBorder="1" applyAlignment="1" applyProtection="1">
      <alignment horizontal="right" vertical="justify"/>
    </xf>
    <xf numFmtId="39" fontId="9" fillId="4" borderId="104" xfId="7" applyNumberFormat="1" applyFont="1" applyFill="1" applyBorder="1" applyAlignment="1" applyProtection="1">
      <alignment horizontal="right" vertical="justify"/>
    </xf>
    <xf numFmtId="3" fontId="7" fillId="3" borderId="139" xfId="6" applyNumberFormat="1" applyFont="1" applyFill="1" applyBorder="1" applyAlignment="1">
      <alignment horizontal="center" vertical="center"/>
    </xf>
    <xf numFmtId="3" fontId="7" fillId="3" borderId="138" xfId="6" applyNumberFormat="1" applyFont="1" applyFill="1" applyBorder="1" applyAlignment="1">
      <alignment horizontal="center" vertical="center"/>
    </xf>
    <xf numFmtId="0" fontId="12" fillId="0" borderId="0" xfId="0" applyFont="1"/>
    <xf numFmtId="3" fontId="7" fillId="3" borderId="132" xfId="6" applyNumberFormat="1" applyFont="1" applyFill="1" applyBorder="1" applyAlignment="1">
      <alignment horizontal="center" vertical="center"/>
    </xf>
    <xf numFmtId="0" fontId="6" fillId="0" borderId="0" xfId="0" applyFont="1"/>
    <xf numFmtId="0" fontId="16" fillId="0" borderId="5" xfId="0" applyFont="1" applyFill="1" applyBorder="1" applyAlignment="1">
      <alignment horizontal="centerContinuous" vertical="center" wrapText="1"/>
    </xf>
    <xf numFmtId="0" fontId="16" fillId="0" borderId="6" xfId="0" applyFont="1" applyFill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7" fillId="0" borderId="0" xfId="0" applyFont="1"/>
    <xf numFmtId="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/>
    <xf numFmtId="4" fontId="16" fillId="0" borderId="4" xfId="0" applyNumberFormat="1" applyFont="1" applyFill="1" applyBorder="1" applyAlignment="1">
      <alignment horizontal="centerContinuous" vertical="center" wrapText="1"/>
    </xf>
    <xf numFmtId="4" fontId="16" fillId="0" borderId="5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Continuous" vertical="center" wrapText="1"/>
    </xf>
    <xf numFmtId="0" fontId="16" fillId="0" borderId="1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/>
    </xf>
    <xf numFmtId="0" fontId="7" fillId="2" borderId="0" xfId="0" applyFont="1" applyFill="1"/>
    <xf numFmtId="0" fontId="16" fillId="0" borderId="1" xfId="0" applyFont="1" applyFill="1" applyBorder="1" applyAlignment="1">
      <alignment horizontal="centerContinuous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Continuous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Continuous" vertical="center"/>
    </xf>
    <xf numFmtId="0" fontId="16" fillId="0" borderId="13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6" fillId="4" borderId="0" xfId="0" applyFont="1" applyFill="1"/>
    <xf numFmtId="3" fontId="8" fillId="0" borderId="132" xfId="6" applyNumberFormat="1" applyFont="1" applyFill="1" applyBorder="1" applyAlignment="1">
      <alignment horizontal="center" vertical="center" wrapText="1"/>
    </xf>
    <xf numFmtId="0" fontId="8" fillId="2" borderId="132" xfId="6" applyFont="1" applyFill="1" applyBorder="1" applyAlignment="1">
      <alignment horizontal="center" vertical="center" wrapText="1"/>
    </xf>
    <xf numFmtId="3" fontId="8" fillId="2" borderId="105" xfId="6" applyNumberFormat="1" applyFont="1" applyFill="1" applyBorder="1" applyAlignment="1">
      <alignment horizontal="center" vertical="center" wrapText="1"/>
    </xf>
    <xf numFmtId="3" fontId="8" fillId="2" borderId="106" xfId="6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132" xfId="0" applyFont="1" applyFill="1" applyBorder="1" applyAlignment="1">
      <alignment horizontal="center" vertical="center" wrapText="1"/>
    </xf>
    <xf numFmtId="0" fontId="16" fillId="0" borderId="132" xfId="0" applyFont="1" applyFill="1" applyBorder="1" applyAlignment="1">
      <alignment horizontal="center" vertical="center" wrapText="1"/>
    </xf>
    <xf numFmtId="0" fontId="7" fillId="0" borderId="13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9" fontId="9" fillId="4" borderId="153" xfId="2" applyNumberFormat="1" applyFont="1" applyFill="1" applyBorder="1" applyAlignment="1" applyProtection="1">
      <alignment horizontal="right" vertical="justify"/>
    </xf>
    <xf numFmtId="165" fontId="14" fillId="2" borderId="0" xfId="2" quotePrefix="1" applyNumberFormat="1" applyFont="1" applyFill="1" applyBorder="1" applyAlignment="1">
      <alignment horizontal="left"/>
    </xf>
    <xf numFmtId="0" fontId="15" fillId="0" borderId="0" xfId="0" applyFont="1" applyBorder="1" applyAlignment="1"/>
    <xf numFmtId="0" fontId="12" fillId="2" borderId="38" xfId="2" applyFont="1" applyFill="1" applyBorder="1" applyAlignment="1" applyProtection="1">
      <alignment horizontal="center"/>
    </xf>
    <xf numFmtId="0" fontId="12" fillId="2" borderId="16" xfId="2" applyFont="1" applyFill="1" applyBorder="1" applyAlignment="1" applyProtection="1">
      <alignment horizontal="center"/>
    </xf>
    <xf numFmtId="0" fontId="12" fillId="2" borderId="39" xfId="2" applyFont="1" applyFill="1" applyBorder="1" applyAlignment="1" applyProtection="1">
      <alignment horizontal="center"/>
    </xf>
    <xf numFmtId="3" fontId="8" fillId="0" borderId="142" xfId="6" applyNumberFormat="1" applyFont="1" applyBorder="1" applyAlignment="1">
      <alignment horizontal="center" vertical="center" wrapText="1"/>
    </xf>
    <xf numFmtId="3" fontId="8" fillId="0" borderId="143" xfId="6" applyNumberFormat="1" applyFont="1" applyBorder="1" applyAlignment="1">
      <alignment horizontal="center" vertical="center" wrapText="1"/>
    </xf>
    <xf numFmtId="3" fontId="8" fillId="0" borderId="144" xfId="6" applyNumberFormat="1" applyFont="1" applyBorder="1" applyAlignment="1">
      <alignment horizontal="center" vertical="center" wrapText="1"/>
    </xf>
    <xf numFmtId="3" fontId="8" fillId="0" borderId="132" xfId="6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107" xfId="0" applyNumberFormat="1" applyFont="1" applyBorder="1" applyAlignment="1">
      <alignment horizontal="center" vertical="center" wrapText="1"/>
    </xf>
    <xf numFmtId="0" fontId="8" fillId="2" borderId="142" xfId="6" applyFont="1" applyFill="1" applyBorder="1" applyAlignment="1">
      <alignment horizontal="center" vertical="center" wrapText="1"/>
    </xf>
    <xf numFmtId="0" fontId="8" fillId="2" borderId="143" xfId="6" applyFont="1" applyFill="1" applyBorder="1" applyAlignment="1">
      <alignment horizontal="center" vertical="center" wrapText="1"/>
    </xf>
    <xf numFmtId="0" fontId="8" fillId="2" borderId="144" xfId="6" applyFont="1" applyFill="1" applyBorder="1" applyAlignment="1">
      <alignment horizontal="center" vertical="center" wrapText="1"/>
    </xf>
    <xf numFmtId="0" fontId="8" fillId="2" borderId="132" xfId="6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3" fontId="8" fillId="2" borderId="133" xfId="6" applyNumberFormat="1" applyFont="1" applyFill="1" applyBorder="1" applyAlignment="1">
      <alignment horizontal="center" vertical="center" wrapText="1"/>
    </xf>
    <xf numFmtId="3" fontId="8" fillId="2" borderId="134" xfId="6" applyNumberFormat="1" applyFont="1" applyFill="1" applyBorder="1" applyAlignment="1">
      <alignment horizontal="center" vertical="center" wrapText="1"/>
    </xf>
    <xf numFmtId="3" fontId="8" fillId="2" borderId="105" xfId="6" applyNumberFormat="1" applyFont="1" applyFill="1" applyBorder="1" applyAlignment="1">
      <alignment horizontal="center" vertical="center" wrapText="1"/>
    </xf>
    <xf numFmtId="3" fontId="8" fillId="2" borderId="106" xfId="6" applyNumberFormat="1" applyFont="1" applyFill="1" applyBorder="1" applyAlignment="1">
      <alignment horizontal="center" vertical="center" wrapText="1"/>
    </xf>
    <xf numFmtId="0" fontId="16" fillId="0" borderId="132" xfId="0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6" fillId="0" borderId="13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 wrapText="1"/>
    </xf>
    <xf numFmtId="0" fontId="16" fillId="0" borderId="132" xfId="0" applyFont="1" applyFill="1" applyBorder="1" applyAlignment="1">
      <alignment horizontal="center" vertical="center" wrapText="1"/>
    </xf>
    <xf numFmtId="0" fontId="16" fillId="0" borderId="107" xfId="0" applyFont="1" applyFill="1" applyBorder="1" applyAlignment="1">
      <alignment horizontal="center" vertical="center" wrapText="1"/>
    </xf>
    <xf numFmtId="4" fontId="16" fillId="0" borderId="132" xfId="0" applyNumberFormat="1" applyFont="1" applyFill="1" applyBorder="1" applyAlignment="1">
      <alignment horizontal="center" vertical="center" wrapText="1"/>
    </xf>
    <xf numFmtId="4" fontId="16" fillId="0" borderId="107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13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center" vertical="center" wrapText="1"/>
    </xf>
    <xf numFmtId="0" fontId="8" fillId="0" borderId="10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32" xfId="0" applyFont="1" applyFill="1" applyBorder="1" applyAlignment="1">
      <alignment horizontal="center" vertical="center" wrapText="1"/>
    </xf>
    <xf numFmtId="0" fontId="18" fillId="0" borderId="107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9" fillId="2" borderId="0" xfId="2" applyFont="1" applyFill="1"/>
    <xf numFmtId="164" fontId="10" fillId="2" borderId="0" xfId="2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6" fillId="2" borderId="0" xfId="2" applyFont="1" applyFill="1"/>
    <xf numFmtId="0" fontId="9" fillId="0" borderId="0" xfId="2" applyFont="1"/>
    <xf numFmtId="0" fontId="12" fillId="2" borderId="0" xfId="2" applyFont="1" applyFill="1" applyBorder="1" applyAlignment="1" applyProtection="1">
      <alignment horizontal="left"/>
    </xf>
    <xf numFmtId="0" fontId="19" fillId="0" borderId="0" xfId="0" applyFont="1"/>
    <xf numFmtId="0" fontId="12" fillId="2" borderId="59" xfId="2" applyFont="1" applyFill="1" applyBorder="1" applyAlignment="1" applyProtection="1">
      <alignment horizontal="centerContinuous"/>
    </xf>
    <xf numFmtId="0" fontId="12" fillId="2" borderId="60" xfId="2" quotePrefix="1" applyFont="1" applyFill="1" applyBorder="1" applyAlignment="1" applyProtection="1">
      <alignment horizontal="centerContinuous"/>
    </xf>
    <xf numFmtId="0" fontId="9" fillId="2" borderId="81" xfId="2" applyFont="1" applyFill="1" applyBorder="1" applyAlignment="1" applyProtection="1">
      <alignment horizontal="center"/>
    </xf>
    <xf numFmtId="0" fontId="8" fillId="4" borderId="91" xfId="2" applyFont="1" applyFill="1" applyBorder="1" applyAlignment="1" applyProtection="1">
      <alignment horizontal="center" vertical="center" wrapText="1"/>
    </xf>
    <xf numFmtId="0" fontId="8" fillId="4" borderId="92" xfId="2" applyFont="1" applyFill="1" applyBorder="1" applyAlignment="1" applyProtection="1">
      <alignment horizontal="center" vertical="center" wrapText="1"/>
    </xf>
    <xf numFmtId="0" fontId="8" fillId="4" borderId="93" xfId="2" applyFont="1" applyFill="1" applyBorder="1" applyAlignment="1" applyProtection="1">
      <alignment horizontal="center" vertical="center" wrapText="1"/>
    </xf>
    <xf numFmtId="0" fontId="12" fillId="2" borderId="48" xfId="2" applyFont="1" applyFill="1" applyBorder="1" applyAlignment="1" applyProtection="1">
      <alignment horizontal="centerContinuous"/>
    </xf>
    <xf numFmtId="0" fontId="12" fillId="2" borderId="10" xfId="2" quotePrefix="1" applyFont="1" applyFill="1" applyBorder="1" applyAlignment="1" applyProtection="1">
      <alignment horizontal="centerContinuous"/>
    </xf>
    <xf numFmtId="0" fontId="9" fillId="2" borderId="82" xfId="2" applyFont="1" applyFill="1" applyBorder="1" applyAlignment="1" applyProtection="1">
      <alignment horizontal="center"/>
    </xf>
    <xf numFmtId="0" fontId="7" fillId="4" borderId="129" xfId="2" applyFont="1" applyFill="1" applyBorder="1" applyAlignment="1" applyProtection="1">
      <alignment horizontal="center" vertical="center"/>
    </xf>
    <xf numFmtId="0" fontId="7" fillId="4" borderId="130" xfId="2" applyFont="1" applyFill="1" applyBorder="1" applyAlignment="1" applyProtection="1">
      <alignment horizontal="center" vertical="center"/>
    </xf>
    <xf numFmtId="0" fontId="7" fillId="4" borderId="131" xfId="2" applyFont="1" applyFill="1" applyBorder="1" applyAlignment="1" applyProtection="1">
      <alignment horizontal="center" vertical="center"/>
    </xf>
    <xf numFmtId="0" fontId="10" fillId="2" borderId="11" xfId="2" applyFont="1" applyFill="1" applyBorder="1" applyAlignment="1" applyProtection="1">
      <alignment horizontal="left"/>
    </xf>
    <xf numFmtId="0" fontId="20" fillId="2" borderId="0" xfId="2" applyFont="1" applyFill="1" applyBorder="1" applyAlignment="1" applyProtection="1">
      <alignment horizontal="left"/>
    </xf>
    <xf numFmtId="0" fontId="21" fillId="2" borderId="0" xfId="2" applyFont="1" applyFill="1" applyBorder="1"/>
    <xf numFmtId="0" fontId="9" fillId="2" borderId="83" xfId="2" applyFont="1" applyFill="1" applyBorder="1" applyAlignment="1" applyProtection="1">
      <alignment horizontal="left"/>
    </xf>
    <xf numFmtId="0" fontId="21" fillId="2" borderId="11" xfId="2" applyFont="1" applyFill="1" applyBorder="1" applyAlignment="1" applyProtection="1">
      <alignment horizontal="left"/>
    </xf>
    <xf numFmtId="0" fontId="10" fillId="2" borderId="62" xfId="2" applyFont="1" applyFill="1" applyBorder="1" applyAlignment="1" applyProtection="1">
      <alignment horizontal="left"/>
    </xf>
    <xf numFmtId="0" fontId="20" fillId="2" borderId="51" xfId="2" applyFont="1" applyFill="1" applyBorder="1" applyAlignment="1" applyProtection="1">
      <alignment horizontal="left"/>
    </xf>
    <xf numFmtId="0" fontId="21" fillId="2" borderId="51" xfId="2" applyFont="1" applyFill="1" applyBorder="1"/>
    <xf numFmtId="0" fontId="9" fillId="2" borderId="84" xfId="2" applyFont="1" applyFill="1" applyBorder="1" applyAlignment="1" applyProtection="1">
      <alignment horizontal="left"/>
    </xf>
    <xf numFmtId="0" fontId="21" fillId="2" borderId="49" xfId="2" applyFont="1" applyFill="1" applyBorder="1" applyAlignment="1" applyProtection="1">
      <alignment horizontal="left"/>
    </xf>
    <xf numFmtId="0" fontId="20" fillId="2" borderId="50" xfId="2" applyFont="1" applyFill="1" applyBorder="1" applyAlignment="1" applyProtection="1">
      <alignment horizontal="left"/>
    </xf>
    <xf numFmtId="0" fontId="21" fillId="2" borderId="50" xfId="2" applyFont="1" applyFill="1" applyBorder="1"/>
    <xf numFmtId="0" fontId="9" fillId="2" borderId="85" xfId="2" applyFont="1" applyFill="1" applyBorder="1" applyAlignment="1" applyProtection="1">
      <alignment horizontal="left"/>
    </xf>
    <xf numFmtId="0" fontId="21" fillId="2" borderId="12" xfId="2" applyFont="1" applyFill="1" applyBorder="1"/>
    <xf numFmtId="0" fontId="9" fillId="2" borderId="18" xfId="2" applyFont="1" applyFill="1" applyBorder="1" applyAlignment="1" applyProtection="1">
      <alignment horizontal="left"/>
    </xf>
    <xf numFmtId="0" fontId="10" fillId="2" borderId="13" xfId="2" applyFont="1" applyFill="1" applyBorder="1" applyAlignment="1" applyProtection="1">
      <alignment horizontal="centerContinuous"/>
    </xf>
    <xf numFmtId="0" fontId="10" fillId="2" borderId="14" xfId="2" applyFont="1" applyFill="1" applyBorder="1" applyAlignment="1" applyProtection="1">
      <alignment horizontal="centerContinuous"/>
    </xf>
    <xf numFmtId="0" fontId="9" fillId="2" borderId="14" xfId="2" applyFont="1" applyFill="1" applyBorder="1"/>
    <xf numFmtId="0" fontId="10" fillId="2" borderId="61" xfId="2" applyFont="1" applyFill="1" applyBorder="1" applyAlignment="1" applyProtection="1">
      <alignment horizontal="left"/>
    </xf>
    <xf numFmtId="0" fontId="11" fillId="2" borderId="51" xfId="2" applyFont="1" applyFill="1" applyBorder="1" applyAlignment="1" applyProtection="1">
      <alignment horizontal="left"/>
    </xf>
    <xf numFmtId="0" fontId="6" fillId="0" borderId="11" xfId="0" applyFont="1" applyBorder="1"/>
    <xf numFmtId="0" fontId="11" fillId="2" borderId="0" xfId="2" applyFont="1" applyFill="1" applyBorder="1" applyAlignment="1" applyProtection="1">
      <alignment horizontal="left"/>
    </xf>
    <xf numFmtId="0" fontId="6" fillId="4" borderId="49" xfId="0" applyFont="1" applyFill="1" applyBorder="1"/>
    <xf numFmtId="0" fontId="20" fillId="4" borderId="50" xfId="2" applyFont="1" applyFill="1" applyBorder="1" applyAlignment="1" applyProtection="1">
      <alignment horizontal="left"/>
    </xf>
    <xf numFmtId="0" fontId="21" fillId="4" borderId="50" xfId="2" applyFont="1" applyFill="1" applyBorder="1"/>
    <xf numFmtId="0" fontId="9" fillId="4" borderId="85" xfId="2" applyFont="1" applyFill="1" applyBorder="1" applyAlignment="1" applyProtection="1">
      <alignment horizontal="left"/>
    </xf>
    <xf numFmtId="0" fontId="10" fillId="4" borderId="61" xfId="2" applyFont="1" applyFill="1" applyBorder="1" applyAlignment="1" applyProtection="1">
      <alignment horizontal="left"/>
    </xf>
    <xf numFmtId="0" fontId="10" fillId="4" borderId="51" xfId="2" applyFont="1" applyFill="1" applyBorder="1" applyAlignment="1" applyProtection="1">
      <alignment horizontal="left"/>
    </xf>
    <xf numFmtId="0" fontId="21" fillId="4" borderId="51" xfId="2" applyFont="1" applyFill="1" applyBorder="1"/>
    <xf numFmtId="39" fontId="9" fillId="4" borderId="83" xfId="2" applyNumberFormat="1" applyFont="1" applyFill="1" applyBorder="1" applyAlignment="1" applyProtection="1">
      <alignment horizontal="right" vertical="justify"/>
    </xf>
    <xf numFmtId="0" fontId="21" fillId="4" borderId="11" xfId="2" applyFont="1" applyFill="1" applyBorder="1" applyAlignment="1" applyProtection="1">
      <alignment horizontal="left"/>
    </xf>
    <xf numFmtId="0" fontId="21" fillId="4" borderId="0" xfId="2" applyFont="1" applyFill="1" applyBorder="1" applyAlignment="1" applyProtection="1">
      <alignment horizontal="left"/>
    </xf>
    <xf numFmtId="0" fontId="21" fillId="4" borderId="0" xfId="2" applyFont="1" applyFill="1" applyBorder="1"/>
    <xf numFmtId="39" fontId="21" fillId="4" borderId="0" xfId="2" applyNumberFormat="1" applyFont="1" applyFill="1" applyBorder="1"/>
    <xf numFmtId="0" fontId="9" fillId="4" borderId="83" xfId="2" applyFont="1" applyFill="1" applyBorder="1"/>
    <xf numFmtId="0" fontId="9" fillId="4" borderId="83" xfId="2" applyFont="1" applyFill="1" applyBorder="1" applyAlignment="1" applyProtection="1">
      <alignment horizontal="left"/>
    </xf>
    <xf numFmtId="0" fontId="6" fillId="4" borderId="0" xfId="0" applyFont="1" applyFill="1" applyBorder="1"/>
    <xf numFmtId="0" fontId="21" fillId="4" borderId="65" xfId="2" applyFont="1" applyFill="1" applyBorder="1" applyAlignment="1" applyProtection="1">
      <alignment horizontal="left"/>
    </xf>
    <xf numFmtId="0" fontId="21" fillId="4" borderId="65" xfId="2" applyFont="1" applyFill="1" applyBorder="1"/>
    <xf numFmtId="0" fontId="9" fillId="4" borderId="84" xfId="2" applyFont="1" applyFill="1" applyBorder="1" applyAlignment="1" applyProtection="1">
      <alignment horizontal="left"/>
    </xf>
    <xf numFmtId="0" fontId="21" fillId="4" borderId="66" xfId="2" applyFont="1" applyFill="1" applyBorder="1" applyAlignment="1" applyProtection="1">
      <alignment horizontal="left"/>
    </xf>
    <xf numFmtId="0" fontId="21" fillId="4" borderId="66" xfId="2" applyFont="1" applyFill="1" applyBorder="1"/>
    <xf numFmtId="0" fontId="10" fillId="4" borderId="0" xfId="2" applyFont="1" applyFill="1" applyBorder="1" applyAlignment="1" applyProtection="1">
      <alignment horizontal="left"/>
    </xf>
    <xf numFmtId="0" fontId="21" fillId="4" borderId="49" xfId="2" applyFont="1" applyFill="1" applyBorder="1" applyAlignment="1" applyProtection="1">
      <alignment horizontal="left"/>
    </xf>
    <xf numFmtId="0" fontId="21" fillId="4" borderId="50" xfId="2" applyFont="1" applyFill="1" applyBorder="1" applyAlignment="1" applyProtection="1">
      <alignment horizontal="left"/>
    </xf>
    <xf numFmtId="0" fontId="21" fillId="2" borderId="0" xfId="2" applyFont="1" applyFill="1" applyBorder="1" applyAlignment="1" applyProtection="1">
      <alignment horizontal="left"/>
    </xf>
    <xf numFmtId="0" fontId="9" fillId="2" borderId="86" xfId="2" applyFont="1" applyFill="1" applyBorder="1" applyAlignment="1" applyProtection="1">
      <alignment horizontal="left"/>
    </xf>
    <xf numFmtId="0" fontId="8" fillId="2" borderId="61" xfId="2" applyFont="1" applyFill="1" applyBorder="1" applyAlignment="1" applyProtection="1">
      <alignment horizontal="left"/>
    </xf>
    <xf numFmtId="0" fontId="21" fillId="2" borderId="51" xfId="2" applyFont="1" applyFill="1" applyBorder="1" applyAlignment="1" applyProtection="1">
      <alignment horizontal="left"/>
    </xf>
    <xf numFmtId="0" fontId="6" fillId="0" borderId="64" xfId="0" applyFont="1" applyBorder="1"/>
    <xf numFmtId="0" fontId="21" fillId="2" borderId="50" xfId="2" applyFont="1" applyFill="1" applyBorder="1" applyAlignment="1" applyProtection="1">
      <alignment horizontal="left"/>
    </xf>
    <xf numFmtId="0" fontId="21" fillId="2" borderId="151" xfId="2" applyFont="1" applyFill="1" applyBorder="1"/>
    <xf numFmtId="0" fontId="9" fillId="2" borderId="152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horizontal="left"/>
    </xf>
    <xf numFmtId="0" fontId="21" fillId="2" borderId="67" xfId="2" applyFont="1" applyFill="1" applyBorder="1" applyAlignment="1" applyProtection="1">
      <alignment horizontal="left"/>
    </xf>
    <xf numFmtId="0" fontId="21" fillId="2" borderId="67" xfId="2" applyFont="1" applyFill="1" applyBorder="1"/>
    <xf numFmtId="0" fontId="9" fillId="4" borderId="87" xfId="2" applyFont="1" applyFill="1" applyBorder="1" applyAlignment="1" applyProtection="1">
      <alignment horizontal="left"/>
    </xf>
    <xf numFmtId="39" fontId="9" fillId="2" borderId="84" xfId="2" applyNumberFormat="1" applyFont="1" applyFill="1" applyBorder="1" applyAlignment="1" applyProtection="1">
      <alignment horizontal="right" vertical="justify"/>
    </xf>
    <xf numFmtId="0" fontId="9" fillId="2" borderId="83" xfId="2" applyFont="1" applyFill="1" applyBorder="1"/>
    <xf numFmtId="0" fontId="10" fillId="2" borderId="0" xfId="2" applyFont="1" applyFill="1" applyBorder="1" applyAlignment="1" applyProtection="1">
      <alignment horizontal="center"/>
    </xf>
    <xf numFmtId="0" fontId="21" fillId="2" borderId="66" xfId="2" applyFont="1" applyFill="1" applyBorder="1" applyAlignment="1" applyProtection="1">
      <alignment horizontal="left"/>
    </xf>
    <xf numFmtId="0" fontId="21" fillId="2" borderId="66" xfId="2" applyFont="1" applyFill="1" applyBorder="1"/>
    <xf numFmtId="0" fontId="21" fillId="2" borderId="46" xfId="2" applyFont="1" applyFill="1" applyBorder="1"/>
    <xf numFmtId="0" fontId="10" fillId="2" borderId="68" xfId="2" applyFont="1" applyFill="1" applyBorder="1" applyAlignment="1" applyProtection="1">
      <alignment horizontal="left"/>
    </xf>
    <xf numFmtId="0" fontId="10" fillId="2" borderId="69" xfId="2" applyFont="1" applyFill="1" applyBorder="1" applyAlignment="1" applyProtection="1">
      <alignment horizontal="left"/>
    </xf>
    <xf numFmtId="0" fontId="21" fillId="2" borderId="69" xfId="2" applyFont="1" applyFill="1" applyBorder="1"/>
    <xf numFmtId="0" fontId="9" fillId="2" borderId="88" xfId="2" applyFont="1" applyFill="1" applyBorder="1" applyAlignment="1" applyProtection="1">
      <alignment horizontal="left"/>
    </xf>
    <xf numFmtId="0" fontId="21" fillId="2" borderId="71" xfId="2" applyFont="1" applyFill="1" applyBorder="1" applyAlignment="1" applyProtection="1">
      <alignment horizontal="left"/>
    </xf>
    <xf numFmtId="0" fontId="21" fillId="2" borderId="71" xfId="2" applyFont="1" applyFill="1" applyBorder="1"/>
    <xf numFmtId="0" fontId="6" fillId="0" borderId="15" xfId="0" applyFont="1" applyBorder="1"/>
    <xf numFmtId="0" fontId="10" fillId="2" borderId="12" xfId="2" applyFont="1" applyFill="1" applyBorder="1" applyAlignment="1" applyProtection="1">
      <alignment horizontal="left"/>
    </xf>
    <xf numFmtId="0" fontId="10" fillId="2" borderId="14" xfId="2" applyFont="1" applyFill="1" applyBorder="1" applyAlignment="1" applyProtection="1">
      <alignment horizontal="center"/>
    </xf>
    <xf numFmtId="39" fontId="9" fillId="4" borderId="14" xfId="2" applyNumberFormat="1" applyFont="1" applyFill="1" applyBorder="1" applyAlignment="1" applyProtection="1">
      <alignment horizontal="center" vertical="justify"/>
    </xf>
    <xf numFmtId="39" fontId="9" fillId="4" borderId="16" xfId="2" applyNumberFormat="1" applyFont="1" applyFill="1" applyBorder="1" applyAlignment="1" applyProtection="1">
      <alignment horizontal="center" vertical="justify"/>
    </xf>
    <xf numFmtId="39" fontId="9" fillId="4" borderId="16" xfId="2" applyNumberFormat="1" applyFont="1" applyFill="1" applyBorder="1" applyAlignment="1" applyProtection="1">
      <alignment vertical="justify"/>
    </xf>
    <xf numFmtId="39" fontId="9" fillId="4" borderId="0" xfId="2" applyNumberFormat="1" applyFont="1" applyFill="1" applyBorder="1" applyAlignment="1" applyProtection="1">
      <alignment horizontal="right" vertical="justify"/>
    </xf>
    <xf numFmtId="0" fontId="10" fillId="2" borderId="38" xfId="2" applyFont="1" applyFill="1" applyBorder="1" applyAlignment="1" applyProtection="1">
      <alignment horizontal="left"/>
    </xf>
    <xf numFmtId="0" fontId="21" fillId="2" borderId="121" xfId="2" applyFont="1" applyFill="1" applyBorder="1" applyAlignment="1" applyProtection="1">
      <alignment horizontal="left"/>
    </xf>
    <xf numFmtId="0" fontId="21" fillId="2" borderId="16" xfId="2" applyFont="1" applyFill="1" applyBorder="1"/>
    <xf numFmtId="0" fontId="9" fillId="2" borderId="17" xfId="2" applyFont="1" applyFill="1" applyBorder="1" applyAlignment="1" applyProtection="1">
      <alignment horizontal="left"/>
    </xf>
    <xf numFmtId="39" fontId="9" fillId="4" borderId="38" xfId="2" applyNumberFormat="1" applyFont="1" applyFill="1" applyBorder="1" applyAlignment="1" applyProtection="1">
      <alignment horizontal="center" vertical="justify"/>
    </xf>
    <xf numFmtId="39" fontId="9" fillId="4" borderId="37" xfId="2" applyNumberFormat="1" applyFont="1" applyFill="1" applyBorder="1" applyAlignment="1" applyProtection="1">
      <alignment vertical="justify"/>
    </xf>
    <xf numFmtId="39" fontId="9" fillId="4" borderId="0" xfId="2" applyNumberFormat="1" applyFont="1" applyFill="1" applyBorder="1" applyAlignment="1" applyProtection="1">
      <alignment vertical="justify"/>
    </xf>
    <xf numFmtId="39" fontId="9" fillId="4" borderId="0" xfId="2" applyNumberFormat="1" applyFont="1" applyFill="1" applyBorder="1" applyAlignment="1" applyProtection="1">
      <alignment horizontal="center" vertical="justify"/>
    </xf>
    <xf numFmtId="0" fontId="6" fillId="0" borderId="0" xfId="0" applyFont="1" applyBorder="1"/>
    <xf numFmtId="0" fontId="10" fillId="2" borderId="72" xfId="2" applyFont="1" applyFill="1" applyBorder="1" applyAlignment="1" applyProtection="1">
      <alignment horizontal="left"/>
    </xf>
    <xf numFmtId="0" fontId="21" fillId="2" borderId="122" xfId="2" applyFont="1" applyFill="1" applyBorder="1" applyAlignment="1" applyProtection="1">
      <alignment horizontal="left"/>
    </xf>
    <xf numFmtId="0" fontId="21" fillId="2" borderId="119" xfId="2" applyFont="1" applyFill="1" applyBorder="1"/>
    <xf numFmtId="0" fontId="9" fillId="2" borderId="120" xfId="2" applyFont="1" applyFill="1" applyBorder="1" applyAlignment="1" applyProtection="1">
      <alignment horizontal="left"/>
    </xf>
    <xf numFmtId="39" fontId="9" fillId="4" borderId="123" xfId="2" applyNumberFormat="1" applyFont="1" applyFill="1" applyBorder="1" applyAlignment="1" applyProtection="1">
      <alignment horizontal="center" vertical="justify"/>
    </xf>
    <xf numFmtId="39" fontId="9" fillId="4" borderId="37" xfId="2" applyNumberFormat="1" applyFont="1" applyFill="1" applyBorder="1" applyAlignment="1" applyProtection="1">
      <alignment horizontal="right" vertical="justify"/>
    </xf>
    <xf numFmtId="0" fontId="21" fillId="0" borderId="0" xfId="2" applyFont="1"/>
    <xf numFmtId="39" fontId="9" fillId="0" borderId="0" xfId="2" applyNumberFormat="1" applyFont="1"/>
    <xf numFmtId="0" fontId="21" fillId="0" borderId="1" xfId="1" applyFont="1" applyBorder="1" applyAlignment="1">
      <alignment horizontal="left" vertical="center"/>
    </xf>
    <xf numFmtId="0" fontId="21" fillId="0" borderId="5" xfId="1" quotePrefix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166" fontId="21" fillId="0" borderId="6" xfId="1" applyNumberFormat="1" applyFont="1" applyBorder="1" applyAlignment="1" applyProtection="1">
      <alignment vertical="center"/>
    </xf>
    <xf numFmtId="0" fontId="21" fillId="0" borderId="6" xfId="2" applyFont="1" applyBorder="1"/>
    <xf numFmtId="39" fontId="9" fillId="0" borderId="4" xfId="2" applyNumberFormat="1" applyFont="1" applyBorder="1"/>
    <xf numFmtId="0" fontId="11" fillId="0" borderId="22" xfId="2" applyFont="1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1" fillId="0" borderId="19" xfId="2" applyFont="1" applyBorder="1" applyAlignment="1">
      <alignment horizontal="centerContinuous"/>
    </xf>
    <xf numFmtId="0" fontId="11" fillId="0" borderId="20" xfId="2" applyFont="1" applyBorder="1" applyAlignment="1">
      <alignment horizontal="centerContinuous"/>
    </xf>
    <xf numFmtId="0" fontId="11" fillId="0" borderId="21" xfId="2" applyFont="1" applyBorder="1" applyAlignment="1">
      <alignment horizontal="centerContinuous"/>
    </xf>
    <xf numFmtId="2" fontId="11" fillId="0" borderId="19" xfId="2" applyNumberFormat="1" applyFont="1" applyBorder="1" applyAlignment="1">
      <alignment horizontal="center"/>
    </xf>
    <xf numFmtId="2" fontId="11" fillId="0" borderId="20" xfId="2" applyNumberFormat="1" applyFont="1" applyBorder="1" applyAlignment="1">
      <alignment horizontal="center"/>
    </xf>
    <xf numFmtId="2" fontId="11" fillId="0" borderId="21" xfId="2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0" fontId="21" fillId="2" borderId="26" xfId="2" applyFont="1" applyFill="1" applyBorder="1" applyAlignment="1" applyProtection="1">
      <alignment horizontal="left"/>
    </xf>
    <xf numFmtId="0" fontId="21" fillId="4" borderId="28" xfId="2" applyFont="1" applyFill="1" applyBorder="1" applyAlignment="1" applyProtection="1">
      <alignment horizontal="left"/>
    </xf>
    <xf numFmtId="0" fontId="6" fillId="0" borderId="27" xfId="0" applyFont="1" applyBorder="1"/>
    <xf numFmtId="0" fontId="21" fillId="2" borderId="53" xfId="2" applyFont="1" applyFill="1" applyBorder="1" applyAlignment="1" applyProtection="1">
      <alignment horizontal="left"/>
    </xf>
    <xf numFmtId="0" fontId="21" fillId="2" borderId="24" xfId="2" applyFont="1" applyFill="1" applyBorder="1"/>
    <xf numFmtId="0" fontId="21" fillId="2" borderId="25" xfId="2" applyFont="1" applyFill="1" applyBorder="1"/>
    <xf numFmtId="0" fontId="21" fillId="2" borderId="30" xfId="2" applyFont="1" applyFill="1" applyBorder="1" applyAlignment="1" applyProtection="1">
      <alignment horizontal="left"/>
    </xf>
    <xf numFmtId="0" fontId="21" fillId="0" borderId="4" xfId="2" applyFont="1" applyBorder="1"/>
    <xf numFmtId="0" fontId="21" fillId="0" borderId="28" xfId="2" applyFont="1" applyBorder="1"/>
    <xf numFmtId="0" fontId="21" fillId="2" borderId="28" xfId="2" applyFont="1" applyFill="1" applyBorder="1"/>
    <xf numFmtId="0" fontId="6" fillId="0" borderId="28" xfId="0" applyFont="1" applyBorder="1"/>
    <xf numFmtId="0" fontId="6" fillId="0" borderId="29" xfId="0" applyFont="1" applyBorder="1"/>
    <xf numFmtId="0" fontId="21" fillId="2" borderId="6" xfId="2" applyFont="1" applyFill="1" applyBorder="1" applyAlignment="1" applyProtection="1">
      <alignment horizontal="left"/>
    </xf>
    <xf numFmtId="0" fontId="6" fillId="0" borderId="4" xfId="0" applyFont="1" applyBorder="1"/>
    <xf numFmtId="0" fontId="21" fillId="2" borderId="5" xfId="2" applyFont="1" applyFill="1" applyBorder="1" applyAlignment="1" applyProtection="1">
      <alignment horizontal="left"/>
    </xf>
    <xf numFmtId="0" fontId="21" fillId="2" borderId="6" xfId="2" applyFont="1" applyFill="1" applyBorder="1"/>
    <xf numFmtId="0" fontId="21" fillId="2" borderId="31" xfId="2" applyFont="1" applyFill="1" applyBorder="1"/>
    <xf numFmtId="0" fontId="6" fillId="0" borderId="6" xfId="0" applyFont="1" applyBorder="1"/>
    <xf numFmtId="0" fontId="6" fillId="0" borderId="31" xfId="0" applyFont="1" applyBorder="1"/>
    <xf numFmtId="39" fontId="21" fillId="2" borderId="75" xfId="2" applyNumberFormat="1" applyFont="1" applyFill="1" applyBorder="1" applyProtection="1"/>
    <xf numFmtId="0" fontId="21" fillId="2" borderId="76" xfId="2" applyFont="1" applyFill="1" applyBorder="1"/>
    <xf numFmtId="0" fontId="21" fillId="2" borderId="77" xfId="2" applyFont="1" applyFill="1" applyBorder="1"/>
    <xf numFmtId="39" fontId="21" fillId="2" borderId="30" xfId="2" applyNumberFormat="1" applyFont="1" applyFill="1" applyBorder="1" applyProtection="1"/>
    <xf numFmtId="0" fontId="21" fillId="2" borderId="51" xfId="9" applyFont="1" applyFill="1" applyBorder="1"/>
    <xf numFmtId="0" fontId="6" fillId="0" borderId="77" xfId="0" applyFont="1" applyBorder="1"/>
    <xf numFmtId="0" fontId="6" fillId="0" borderId="78" xfId="0" applyFont="1" applyBorder="1"/>
    <xf numFmtId="0" fontId="21" fillId="2" borderId="32" xfId="2" applyFont="1" applyFill="1" applyBorder="1"/>
    <xf numFmtId="0" fontId="21" fillId="2" borderId="75" xfId="2" applyFont="1" applyFill="1" applyBorder="1" applyAlignment="1" applyProtection="1">
      <alignment horizontal="left" vertical="center" wrapText="1"/>
    </xf>
    <xf numFmtId="0" fontId="21" fillId="2" borderId="76" xfId="2" applyFont="1" applyFill="1" applyBorder="1" applyAlignment="1" applyProtection="1">
      <alignment horizontal="left" vertical="center" wrapText="1"/>
    </xf>
    <xf numFmtId="0" fontId="21" fillId="2" borderId="77" xfId="2" applyFont="1" applyFill="1" applyBorder="1" applyAlignment="1" applyProtection="1">
      <alignment horizontal="left"/>
    </xf>
    <xf numFmtId="0" fontId="21" fillId="2" borderId="78" xfId="2" applyFont="1" applyFill="1" applyBorder="1"/>
    <xf numFmtId="0" fontId="21" fillId="0" borderId="31" xfId="2" applyFont="1" applyBorder="1"/>
    <xf numFmtId="0" fontId="21" fillId="2" borderId="52" xfId="2" applyFont="1" applyFill="1" applyBorder="1" applyAlignment="1" applyProtection="1">
      <alignment horizontal="left" vertical="center" wrapText="1"/>
    </xf>
    <xf numFmtId="0" fontId="21" fillId="2" borderId="54" xfId="2" applyFont="1" applyFill="1" applyBorder="1" applyAlignment="1" applyProtection="1">
      <alignment horizontal="left" vertical="center" wrapText="1"/>
    </xf>
    <xf numFmtId="0" fontId="6" fillId="0" borderId="32" xfId="0" applyFont="1" applyBorder="1"/>
    <xf numFmtId="39" fontId="21" fillId="2" borderId="78" xfId="2" applyNumberFormat="1" applyFont="1" applyFill="1" applyBorder="1" applyProtection="1"/>
    <xf numFmtId="0" fontId="6" fillId="0" borderId="73" xfId="0" applyFont="1" applyBorder="1" applyAlignment="1">
      <alignment wrapText="1"/>
    </xf>
    <xf numFmtId="0" fontId="6" fillId="0" borderId="74" xfId="0" applyFont="1" applyBorder="1" applyAlignment="1">
      <alignment wrapText="1"/>
    </xf>
    <xf numFmtId="0" fontId="21" fillId="4" borderId="71" xfId="2" applyFont="1" applyFill="1" applyBorder="1" applyAlignment="1" applyProtection="1">
      <alignment horizontal="left"/>
    </xf>
    <xf numFmtId="0" fontId="21" fillId="4" borderId="71" xfId="2" applyFont="1" applyFill="1" applyBorder="1"/>
    <xf numFmtId="0" fontId="21" fillId="2" borderId="79" xfId="2" applyFont="1" applyFill="1" applyBorder="1"/>
    <xf numFmtId="0" fontId="21" fillId="2" borderId="75" xfId="2" applyFont="1" applyFill="1" applyBorder="1" applyAlignment="1" applyProtection="1">
      <alignment horizontal="left"/>
    </xf>
    <xf numFmtId="0" fontId="21" fillId="0" borderId="77" xfId="2" applyFont="1" applyBorder="1"/>
    <xf numFmtId="0" fontId="6" fillId="0" borderId="76" xfId="0" applyFont="1" applyBorder="1"/>
    <xf numFmtId="0" fontId="21" fillId="2" borderId="80" xfId="2" applyFont="1" applyFill="1" applyBorder="1" applyAlignment="1" applyProtection="1">
      <alignment horizontal="left"/>
    </xf>
    <xf numFmtId="39" fontId="21" fillId="2" borderId="77" xfId="2" applyNumberFormat="1" applyFont="1" applyFill="1" applyBorder="1" applyProtection="1"/>
    <xf numFmtId="0" fontId="21" fillId="2" borderId="75" xfId="2" applyFont="1" applyFill="1" applyBorder="1" applyAlignment="1" applyProtection="1">
      <alignment horizontal="left" vertical="center"/>
    </xf>
    <xf numFmtId="0" fontId="21" fillId="2" borderId="76" xfId="2" applyFont="1" applyFill="1" applyBorder="1" applyAlignment="1" applyProtection="1">
      <alignment horizontal="left" vertical="center"/>
    </xf>
    <xf numFmtId="0" fontId="21" fillId="0" borderId="1" xfId="1" quotePrefix="1" applyFont="1" applyBorder="1" applyAlignment="1">
      <alignment horizontal="left" vertical="center"/>
    </xf>
    <xf numFmtId="0" fontId="21" fillId="2" borderId="73" xfId="2" applyFont="1" applyFill="1" applyBorder="1" applyAlignment="1" applyProtection="1">
      <alignment horizontal="left" vertical="center"/>
    </xf>
    <xf numFmtId="0" fontId="21" fillId="2" borderId="74" xfId="2" applyFont="1" applyFill="1" applyBorder="1" applyAlignment="1" applyProtection="1">
      <alignment horizontal="left" vertical="center"/>
    </xf>
    <xf numFmtId="0" fontId="6" fillId="0" borderId="71" xfId="0" applyFont="1" applyBorder="1"/>
    <xf numFmtId="0" fontId="6" fillId="0" borderId="79" xfId="0" applyFont="1" applyBorder="1"/>
    <xf numFmtId="0" fontId="21" fillId="0" borderId="5" xfId="1" applyFont="1" applyBorder="1" applyAlignment="1">
      <alignment vertical="center"/>
    </xf>
    <xf numFmtId="0" fontId="21" fillId="2" borderId="4" xfId="2" applyFont="1" applyFill="1" applyBorder="1"/>
    <xf numFmtId="0" fontId="21" fillId="0" borderId="51" xfId="2" applyFont="1" applyBorder="1"/>
    <xf numFmtId="0" fontId="6" fillId="0" borderId="128" xfId="0" applyFont="1" applyBorder="1"/>
    <xf numFmtId="0" fontId="21" fillId="2" borderId="33" xfId="2" applyFont="1" applyFill="1" applyBorder="1" applyAlignment="1" applyProtection="1">
      <alignment horizontal="left"/>
    </xf>
    <xf numFmtId="0" fontId="21" fillId="0" borderId="35" xfId="2" applyFont="1" applyBorder="1"/>
    <xf numFmtId="0" fontId="6" fillId="0" borderId="34" xfId="0" applyFont="1" applyBorder="1"/>
    <xf numFmtId="0" fontId="21" fillId="2" borderId="35" xfId="2" applyFont="1" applyFill="1" applyBorder="1"/>
    <xf numFmtId="0" fontId="21" fillId="2" borderId="36" xfId="2" applyFont="1" applyFill="1" applyBorder="1"/>
    <xf numFmtId="39" fontId="21" fillId="2" borderId="33" xfId="2" applyNumberFormat="1" applyFont="1" applyFill="1" applyBorder="1" applyProtection="1"/>
    <xf numFmtId="0" fontId="21" fillId="0" borderId="34" xfId="2" applyFont="1" applyBorder="1"/>
    <xf numFmtId="0" fontId="21" fillId="2" borderId="35" xfId="2" applyFont="1" applyFill="1" applyBorder="1" applyAlignment="1" applyProtection="1">
      <alignment horizontal="left"/>
    </xf>
    <xf numFmtId="167" fontId="6" fillId="0" borderId="0" xfId="7" applyNumberFormat="1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5" applyFont="1" applyAlignment="1">
      <alignment vertical="center"/>
    </xf>
    <xf numFmtId="0" fontId="22" fillId="0" borderId="0" xfId="6" applyFont="1" applyAlignment="1">
      <alignment vertical="center"/>
    </xf>
    <xf numFmtId="0" fontId="13" fillId="0" borderId="0" xfId="6" applyFont="1" applyAlignment="1">
      <alignment vertical="center"/>
    </xf>
    <xf numFmtId="0" fontId="9" fillId="0" borderId="0" xfId="0" applyFont="1"/>
    <xf numFmtId="0" fontId="8" fillId="0" borderId="132" xfId="6" applyFont="1" applyFill="1" applyBorder="1" applyAlignment="1">
      <alignment horizontal="center" vertical="center" wrapText="1"/>
    </xf>
    <xf numFmtId="0" fontId="8" fillId="0" borderId="133" xfId="6" applyFont="1" applyBorder="1" applyAlignment="1">
      <alignment horizontal="center" vertical="center" wrapText="1"/>
    </xf>
    <xf numFmtId="0" fontId="8" fillId="0" borderId="134" xfId="6" applyFont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105" xfId="6" applyFont="1" applyBorder="1" applyAlignment="1">
      <alignment horizontal="center" vertical="center" wrapText="1"/>
    </xf>
    <xf numFmtId="0" fontId="8" fillId="0" borderId="106" xfId="6" applyFont="1" applyBorder="1" applyAlignment="1">
      <alignment horizontal="center" vertical="center" wrapText="1"/>
    </xf>
    <xf numFmtId="0" fontId="8" fillId="0" borderId="105" xfId="6" applyFont="1" applyBorder="1" applyAlignment="1">
      <alignment horizontal="center" vertical="center" wrapText="1"/>
    </xf>
    <xf numFmtId="0" fontId="8" fillId="0" borderId="106" xfId="6" applyFont="1" applyBorder="1" applyAlignment="1">
      <alignment horizontal="center" vertical="center" wrapText="1"/>
    </xf>
    <xf numFmtId="0" fontId="8" fillId="0" borderId="107" xfId="6" applyFont="1" applyFill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7" fillId="0" borderId="145" xfId="6" applyFont="1" applyFill="1" applyBorder="1" applyAlignment="1">
      <alignment horizontal="center" vertical="center"/>
    </xf>
    <xf numFmtId="0" fontId="7" fillId="0" borderId="136" xfId="6" applyFont="1" applyFill="1" applyBorder="1" applyAlignment="1">
      <alignment horizontal="center" vertical="center"/>
    </xf>
    <xf numFmtId="0" fontId="7" fillId="0" borderId="132" xfId="6" applyFont="1" applyFill="1" applyBorder="1" applyAlignment="1">
      <alignment horizontal="center" vertical="center"/>
    </xf>
    <xf numFmtId="0" fontId="7" fillId="0" borderId="141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4" fontId="7" fillId="2" borderId="1" xfId="6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3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134" xfId="6" applyFont="1" applyBorder="1" applyAlignment="1">
      <alignment horizontal="center" vertical="center"/>
    </xf>
    <xf numFmtId="0" fontId="7" fillId="0" borderId="137" xfId="6" applyFont="1" applyBorder="1" applyAlignment="1">
      <alignment horizontal="center" vertical="center"/>
    </xf>
    <xf numFmtId="0" fontId="7" fillId="0" borderId="132" xfId="6" applyFont="1" applyBorder="1" applyAlignment="1">
      <alignment horizontal="center" vertical="center"/>
    </xf>
    <xf numFmtId="0" fontId="7" fillId="0" borderId="138" xfId="6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/>
    </xf>
    <xf numFmtId="0" fontId="7" fillId="0" borderId="106" xfId="6" applyFont="1" applyBorder="1" applyAlignment="1">
      <alignment horizontal="center" vertical="center"/>
    </xf>
    <xf numFmtId="0" fontId="7" fillId="0" borderId="146" xfId="6" applyFont="1" applyBorder="1" applyAlignment="1">
      <alignment horizontal="center" vertical="center"/>
    </xf>
    <xf numFmtId="0" fontId="7" fillId="0" borderId="107" xfId="6" applyFont="1" applyBorder="1" applyAlignment="1">
      <alignment horizontal="center" vertical="center"/>
    </xf>
    <xf numFmtId="0" fontId="7" fillId="0" borderId="143" xfId="6" applyFont="1" applyBorder="1" applyAlignment="1">
      <alignment horizontal="center" vertical="center" wrapText="1"/>
    </xf>
    <xf numFmtId="4" fontId="7" fillId="3" borderId="112" xfId="6" applyNumberFormat="1" applyFont="1" applyFill="1" applyBorder="1" applyAlignment="1">
      <alignment horizontal="center" vertical="center"/>
    </xf>
    <xf numFmtId="4" fontId="7" fillId="3" borderId="105" xfId="6" applyNumberFormat="1" applyFont="1" applyFill="1" applyBorder="1" applyAlignment="1">
      <alignment horizontal="center" vertical="center"/>
    </xf>
    <xf numFmtId="4" fontId="7" fillId="3" borderId="107" xfId="6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4" fontId="7" fillId="2" borderId="0" xfId="6" applyNumberFormat="1" applyFont="1" applyFill="1" applyAlignment="1">
      <alignment horizontal="center" vertical="center"/>
    </xf>
    <xf numFmtId="4" fontId="8" fillId="2" borderId="1" xfId="6" applyNumberFormat="1" applyFont="1" applyFill="1" applyBorder="1" applyAlignment="1">
      <alignment horizontal="center" vertical="center" wrapText="1"/>
    </xf>
    <xf numFmtId="0" fontId="7" fillId="0" borderId="133" xfId="6" applyFont="1" applyBorder="1" applyAlignment="1">
      <alignment horizontal="center" vertical="center"/>
    </xf>
    <xf numFmtId="0" fontId="7" fillId="0" borderId="141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05" xfId="6" applyFont="1" applyBorder="1" applyAlignment="1">
      <alignment horizontal="center" vertical="center"/>
    </xf>
    <xf numFmtId="0" fontId="7" fillId="0" borderId="112" xfId="6" applyFont="1" applyBorder="1" applyAlignment="1">
      <alignment horizontal="center" vertical="center"/>
    </xf>
    <xf numFmtId="4" fontId="7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8" fillId="0" borderId="142" xfId="6" applyNumberFormat="1" applyFont="1" applyBorder="1" applyAlignment="1">
      <alignment horizontal="center" vertical="center" wrapText="1"/>
    </xf>
    <xf numFmtId="4" fontId="8" fillId="0" borderId="143" xfId="6" applyNumberFormat="1" applyFont="1" applyBorder="1" applyAlignment="1">
      <alignment horizontal="center" vertical="center" wrapText="1"/>
    </xf>
    <xf numFmtId="4" fontId="8" fillId="0" borderId="144" xfId="6" applyNumberFormat="1" applyFont="1" applyBorder="1" applyAlignment="1">
      <alignment horizontal="center" vertical="center" wrapText="1"/>
    </xf>
    <xf numFmtId="4" fontId="8" fillId="0" borderId="132" xfId="6" applyNumberFormat="1" applyFont="1" applyFill="1" applyBorder="1" applyAlignment="1">
      <alignment horizontal="center" vertical="center" wrapText="1"/>
    </xf>
    <xf numFmtId="4" fontId="8" fillId="0" borderId="3" xfId="6" applyNumberFormat="1" applyFont="1" applyFill="1" applyBorder="1" applyAlignment="1">
      <alignment horizontal="center" vertical="center" wrapText="1"/>
    </xf>
    <xf numFmtId="4" fontId="8" fillId="0" borderId="107" xfId="6" applyNumberFormat="1" applyFont="1" applyFill="1" applyBorder="1" applyAlignment="1">
      <alignment horizontal="center" vertical="center" wrapText="1"/>
    </xf>
    <xf numFmtId="4" fontId="8" fillId="2" borderId="133" xfId="6" applyNumberFormat="1" applyFont="1" applyFill="1" applyBorder="1" applyAlignment="1">
      <alignment horizontal="center" vertical="center" wrapText="1"/>
    </xf>
    <xf numFmtId="4" fontId="8" fillId="2" borderId="134" xfId="6" applyNumberFormat="1" applyFont="1" applyFill="1" applyBorder="1" applyAlignment="1">
      <alignment horizontal="center" vertical="center" wrapText="1"/>
    </xf>
    <xf numFmtId="4" fontId="8" fillId="2" borderId="105" xfId="6" applyNumberFormat="1" applyFont="1" applyFill="1" applyBorder="1" applyAlignment="1">
      <alignment horizontal="center" vertical="center" wrapText="1"/>
    </xf>
    <xf numFmtId="4" fontId="8" fillId="2" borderId="106" xfId="6" applyNumberFormat="1" applyFont="1" applyFill="1" applyBorder="1" applyAlignment="1">
      <alignment horizontal="center" vertical="center" wrapText="1"/>
    </xf>
    <xf numFmtId="4" fontId="8" fillId="2" borderId="105" xfId="6" applyNumberFormat="1" applyFont="1" applyFill="1" applyBorder="1" applyAlignment="1">
      <alignment horizontal="center" vertical="center" wrapText="1"/>
    </xf>
    <xf numFmtId="4" fontId="8" fillId="2" borderId="106" xfId="6" applyNumberFormat="1" applyFont="1" applyFill="1" applyBorder="1" applyAlignment="1">
      <alignment horizontal="center" vertical="center" wrapText="1"/>
    </xf>
    <xf numFmtId="4" fontId="8" fillId="2" borderId="4" xfId="6" applyNumberFormat="1" applyFont="1" applyFill="1" applyBorder="1" applyAlignment="1">
      <alignment horizontal="center" vertical="center" wrapText="1"/>
    </xf>
    <xf numFmtId="4" fontId="8" fillId="2" borderId="5" xfId="6" applyNumberFormat="1" applyFont="1" applyFill="1" applyBorder="1" applyAlignment="1">
      <alignment horizontal="center" vertical="center" wrapText="1"/>
    </xf>
    <xf numFmtId="4" fontId="8" fillId="2" borderId="6" xfId="6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10" fillId="0" borderId="132" xfId="6" applyFont="1" applyFill="1" applyBorder="1" applyAlignment="1">
      <alignment horizontal="center" vertical="center" wrapText="1"/>
    </xf>
    <xf numFmtId="0" fontId="10" fillId="0" borderId="133" xfId="6" applyFont="1" applyBorder="1" applyAlignment="1">
      <alignment horizontal="center" vertical="center" wrapText="1"/>
    </xf>
    <xf numFmtId="0" fontId="10" fillId="0" borderId="134" xfId="6" applyFont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 wrapText="1"/>
    </xf>
    <xf numFmtId="0" fontId="10" fillId="0" borderId="105" xfId="6" applyFont="1" applyBorder="1" applyAlignment="1">
      <alignment horizontal="center" vertical="center" wrapText="1"/>
    </xf>
    <xf numFmtId="0" fontId="10" fillId="0" borderId="106" xfId="6" applyFont="1" applyBorder="1" applyAlignment="1">
      <alignment horizontal="center" vertical="center" wrapText="1"/>
    </xf>
    <xf numFmtId="0" fontId="10" fillId="0" borderId="105" xfId="6" applyFont="1" applyBorder="1" applyAlignment="1">
      <alignment horizontal="center" vertical="center" wrapText="1"/>
    </xf>
    <xf numFmtId="0" fontId="10" fillId="0" borderId="106" xfId="6" applyFont="1" applyBorder="1" applyAlignment="1">
      <alignment horizontal="center" vertical="center" wrapText="1"/>
    </xf>
    <xf numFmtId="0" fontId="10" fillId="0" borderId="107" xfId="6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21" fillId="0" borderId="135" xfId="6" applyFont="1" applyFill="1" applyBorder="1" applyAlignment="1">
      <alignment horizontal="center" vertical="center"/>
    </xf>
    <xf numFmtId="0" fontId="21" fillId="0" borderId="136" xfId="6" applyFont="1" applyFill="1" applyBorder="1" applyAlignment="1">
      <alignment horizontal="center" vertical="center"/>
    </xf>
    <xf numFmtId="0" fontId="21" fillId="0" borderId="132" xfId="6" applyFont="1" applyFill="1" applyBorder="1" applyAlignment="1">
      <alignment horizontal="center" vertical="center"/>
    </xf>
    <xf numFmtId="0" fontId="21" fillId="0" borderId="132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/>
    </xf>
    <xf numFmtId="4" fontId="21" fillId="2" borderId="1" xfId="6" applyNumberFormat="1" applyFont="1" applyFill="1" applyBorder="1" applyAlignment="1">
      <alignment horizontal="center" vertical="center"/>
    </xf>
    <xf numFmtId="0" fontId="21" fillId="0" borderId="9" xfId="6" applyFont="1" applyFill="1" applyBorder="1" applyAlignment="1">
      <alignment horizontal="center" vertical="center"/>
    </xf>
    <xf numFmtId="0" fontId="21" fillId="0" borderId="7" xfId="6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1" fillId="0" borderId="108" xfId="6" applyFont="1" applyFill="1" applyBorder="1" applyAlignment="1">
      <alignment horizontal="center" vertical="center"/>
    </xf>
    <xf numFmtId="0" fontId="6" fillId="0" borderId="107" xfId="0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/>
    </xf>
    <xf numFmtId="0" fontId="20" fillId="0" borderId="107" xfId="0" applyFont="1" applyBorder="1" applyAlignment="1">
      <alignment vertical="center"/>
    </xf>
    <xf numFmtId="0" fontId="21" fillId="0" borderId="110" xfId="6" applyFont="1" applyFill="1" applyBorder="1" applyAlignment="1">
      <alignment horizontal="center" vertical="center"/>
    </xf>
    <xf numFmtId="0" fontId="6" fillId="0" borderId="117" xfId="0" applyFont="1" applyBorder="1" applyAlignment="1">
      <alignment horizontal="center" vertical="center" wrapText="1"/>
    </xf>
    <xf numFmtId="0" fontId="21" fillId="0" borderId="132" xfId="6" applyFont="1" applyBorder="1" applyAlignment="1">
      <alignment horizontal="center" vertical="center"/>
    </xf>
    <xf numFmtId="0" fontId="21" fillId="0" borderId="137" xfId="6" applyFont="1" applyBorder="1" applyAlignment="1">
      <alignment horizontal="center" vertical="center"/>
    </xf>
    <xf numFmtId="0" fontId="21" fillId="0" borderId="138" xfId="6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 wrapText="1"/>
    </xf>
    <xf numFmtId="0" fontId="21" fillId="0" borderId="111" xfId="6" applyFont="1" applyBorder="1" applyAlignment="1">
      <alignment horizontal="center" vertical="center"/>
    </xf>
    <xf numFmtId="0" fontId="21" fillId="0" borderId="109" xfId="6" applyFont="1" applyBorder="1" applyAlignment="1">
      <alignment horizontal="center" vertical="center" wrapText="1"/>
    </xf>
    <xf numFmtId="0" fontId="21" fillId="0" borderId="139" xfId="6" applyFont="1" applyBorder="1" applyAlignment="1">
      <alignment horizontal="center" vertical="center" wrapText="1"/>
    </xf>
    <xf numFmtId="4" fontId="21" fillId="3" borderId="0" xfId="6" applyNumberFormat="1" applyFont="1" applyFill="1" applyBorder="1" applyAlignment="1">
      <alignment horizontal="center" vertical="center"/>
    </xf>
    <xf numFmtId="4" fontId="21" fillId="3" borderId="2" xfId="6" applyNumberFormat="1" applyFont="1" applyFill="1" applyBorder="1" applyAlignment="1">
      <alignment horizontal="center" vertical="center"/>
    </xf>
    <xf numFmtId="4" fontId="21" fillId="3" borderId="3" xfId="6" applyNumberFormat="1" applyFont="1" applyFill="1" applyBorder="1" applyAlignment="1">
      <alignment horizontal="center" vertical="center"/>
    </xf>
    <xf numFmtId="0" fontId="21" fillId="0" borderId="107" xfId="6" applyFont="1" applyBorder="1" applyAlignment="1">
      <alignment horizontal="center" vertical="center"/>
    </xf>
    <xf numFmtId="0" fontId="21" fillId="0" borderId="132" xfId="6" applyFont="1" applyBorder="1" applyAlignment="1">
      <alignment horizontal="center" vertical="center" wrapText="1"/>
    </xf>
    <xf numFmtId="4" fontId="21" fillId="3" borderId="132" xfId="6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" fillId="0" borderId="107" xfId="0" applyFont="1" applyBorder="1" applyAlignment="1">
      <alignment vertical="center"/>
    </xf>
    <xf numFmtId="4" fontId="21" fillId="3" borderId="107" xfId="6" applyNumberFormat="1" applyFont="1" applyFill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4" fontId="21" fillId="3" borderId="139" xfId="6" applyNumberFormat="1" applyFont="1" applyFill="1" applyBorder="1" applyAlignment="1">
      <alignment horizontal="center" vertical="center"/>
    </xf>
    <xf numFmtId="0" fontId="21" fillId="0" borderId="110" xfId="6" applyFont="1" applyBorder="1" applyAlignment="1">
      <alignment horizontal="center" vertical="center"/>
    </xf>
    <xf numFmtId="0" fontId="21" fillId="0" borderId="140" xfId="6" applyFont="1" applyBorder="1" applyAlignment="1">
      <alignment horizontal="center" vertical="center"/>
    </xf>
    <xf numFmtId="4" fontId="21" fillId="3" borderId="138" xfId="6" applyNumberFormat="1" applyFont="1" applyFill="1" applyBorder="1" applyAlignment="1">
      <alignment horizontal="center" vertical="center"/>
    </xf>
    <xf numFmtId="4" fontId="21" fillId="3" borderId="112" xfId="6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6" applyFont="1" applyAlignment="1">
      <alignment vertical="center"/>
    </xf>
    <xf numFmtId="4" fontId="21" fillId="0" borderId="0" xfId="6" applyNumberFormat="1" applyFont="1" applyAlignment="1">
      <alignment horizontal="center" vertical="center"/>
    </xf>
    <xf numFmtId="4" fontId="10" fillId="0" borderId="1" xfId="6" applyNumberFormat="1" applyFont="1" applyBorder="1" applyAlignment="1">
      <alignment horizontal="center" vertical="center" wrapText="1"/>
    </xf>
    <xf numFmtId="0" fontId="21" fillId="0" borderId="133" xfId="6" applyFont="1" applyBorder="1" applyAlignment="1">
      <alignment horizontal="center" vertical="center"/>
    </xf>
    <xf numFmtId="0" fontId="21" fillId="0" borderId="141" xfId="6" applyFont="1" applyBorder="1" applyAlignment="1">
      <alignment horizontal="center" vertical="center"/>
    </xf>
    <xf numFmtId="4" fontId="21" fillId="2" borderId="0" xfId="6" applyNumberFormat="1" applyFont="1" applyFill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 wrapText="1"/>
    </xf>
    <xf numFmtId="0" fontId="21" fillId="0" borderId="105" xfId="6" applyFont="1" applyBorder="1" applyAlignment="1">
      <alignment horizontal="center" vertical="center"/>
    </xf>
    <xf numFmtId="0" fontId="21" fillId="0" borderId="106" xfId="6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 wrapText="1"/>
    </xf>
    <xf numFmtId="4" fontId="10" fillId="2" borderId="142" xfId="6" applyNumberFormat="1" applyFont="1" applyFill="1" applyBorder="1" applyAlignment="1">
      <alignment horizontal="center" vertical="center" wrapText="1"/>
    </xf>
    <xf numFmtId="4" fontId="10" fillId="2" borderId="143" xfId="6" applyNumberFormat="1" applyFont="1" applyFill="1" applyBorder="1" applyAlignment="1">
      <alignment horizontal="center" vertical="center" wrapText="1"/>
    </xf>
    <xf numFmtId="4" fontId="10" fillId="2" borderId="144" xfId="6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/>
    </xf>
    <xf numFmtId="4" fontId="10" fillId="2" borderId="132" xfId="6" applyNumberFormat="1" applyFont="1" applyFill="1" applyBorder="1" applyAlignment="1">
      <alignment horizontal="center" vertical="center" wrapText="1"/>
    </xf>
    <xf numFmtId="4" fontId="10" fillId="2" borderId="3" xfId="6" applyNumberFormat="1" applyFont="1" applyFill="1" applyBorder="1" applyAlignment="1">
      <alignment horizontal="center" vertical="center" wrapText="1"/>
    </xf>
    <xf numFmtId="4" fontId="10" fillId="2" borderId="107" xfId="6" applyNumberFormat="1" applyFont="1" applyFill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1" fillId="0" borderId="3" xfId="6" applyFont="1" applyFill="1" applyBorder="1" applyAlignment="1">
      <alignment horizontal="center" vertical="center" wrapText="1"/>
    </xf>
    <xf numFmtId="0" fontId="21" fillId="0" borderId="107" xfId="0" applyFont="1" applyBorder="1" applyAlignment="1">
      <alignment vertical="center"/>
    </xf>
    <xf numFmtId="0" fontId="6" fillId="0" borderId="107" xfId="0" applyFont="1" applyBorder="1" applyAlignment="1">
      <alignment horizontal="center" vertical="center" wrapText="1"/>
    </xf>
    <xf numFmtId="4" fontId="21" fillId="2" borderId="0" xfId="6" applyNumberFormat="1" applyFont="1" applyFill="1" applyBorder="1" applyAlignment="1">
      <alignment horizontal="center" vertical="center"/>
    </xf>
    <xf numFmtId="4" fontId="10" fillId="2" borderId="133" xfId="6" applyNumberFormat="1" applyFont="1" applyFill="1" applyBorder="1" applyAlignment="1">
      <alignment horizontal="center" vertical="center" wrapText="1"/>
    </xf>
    <xf numFmtId="4" fontId="10" fillId="2" borderId="134" xfId="6" applyNumberFormat="1" applyFont="1" applyFill="1" applyBorder="1" applyAlignment="1">
      <alignment horizontal="center" vertical="center" wrapText="1"/>
    </xf>
    <xf numFmtId="4" fontId="10" fillId="2" borderId="105" xfId="6" applyNumberFormat="1" applyFont="1" applyFill="1" applyBorder="1" applyAlignment="1">
      <alignment horizontal="center" vertical="center" wrapText="1"/>
    </xf>
    <xf numFmtId="4" fontId="10" fillId="2" borderId="106" xfId="6" applyNumberFormat="1" applyFont="1" applyFill="1" applyBorder="1" applyAlignment="1">
      <alignment horizontal="center" vertical="center" wrapText="1"/>
    </xf>
    <xf numFmtId="4" fontId="10" fillId="2" borderId="105" xfId="6" applyNumberFormat="1" applyFont="1" applyFill="1" applyBorder="1" applyAlignment="1">
      <alignment horizontal="center" vertical="center" wrapText="1"/>
    </xf>
    <xf numFmtId="4" fontId="10" fillId="2" borderId="106" xfId="6" applyNumberFormat="1" applyFont="1" applyFill="1" applyBorder="1" applyAlignment="1">
      <alignment horizontal="center" vertical="center" wrapText="1"/>
    </xf>
    <xf numFmtId="4" fontId="10" fillId="2" borderId="1" xfId="6" applyNumberFormat="1" applyFont="1" applyFill="1" applyBorder="1" applyAlignment="1">
      <alignment horizontal="center" vertical="center" wrapText="1"/>
    </xf>
    <xf numFmtId="4" fontId="10" fillId="2" borderId="4" xfId="6" applyNumberFormat="1" applyFont="1" applyFill="1" applyBorder="1" applyAlignment="1">
      <alignment horizontal="center" vertical="center" wrapText="1"/>
    </xf>
    <xf numFmtId="4" fontId="10" fillId="2" borderId="5" xfId="6" applyNumberFormat="1" applyFont="1" applyFill="1" applyBorder="1" applyAlignment="1">
      <alignment horizontal="center" vertical="center" wrapText="1"/>
    </xf>
    <xf numFmtId="4" fontId="10" fillId="2" borderId="6" xfId="6" applyNumberFormat="1" applyFont="1" applyFill="1" applyBorder="1" applyAlignment="1">
      <alignment horizontal="center" vertical="center" wrapText="1"/>
    </xf>
    <xf numFmtId="0" fontId="21" fillId="0" borderId="135" xfId="6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1" fillId="3" borderId="137" xfId="6" applyNumberFormat="1" applyFont="1" applyFill="1" applyBorder="1" applyAlignment="1">
      <alignment horizontal="center" vertical="center"/>
    </xf>
    <xf numFmtId="0" fontId="21" fillId="0" borderId="9" xfId="6" applyFont="1" applyBorder="1" applyAlignment="1">
      <alignment horizontal="center" vertical="center"/>
    </xf>
    <xf numFmtId="0" fontId="10" fillId="0" borderId="0" xfId="6" applyFont="1" applyFill="1" applyAlignment="1">
      <alignment vertical="center"/>
    </xf>
    <xf numFmtId="0" fontId="21" fillId="0" borderId="0" xfId="6" applyFont="1" applyFill="1" applyAlignment="1">
      <alignment vertical="center"/>
    </xf>
    <xf numFmtId="4" fontId="21" fillId="0" borderId="0" xfId="6" applyNumberFormat="1" applyFont="1" applyFill="1" applyAlignment="1">
      <alignment horizontal="center" vertical="center"/>
    </xf>
    <xf numFmtId="4" fontId="10" fillId="0" borderId="142" xfId="6" applyNumberFormat="1" applyFont="1" applyBorder="1" applyAlignment="1">
      <alignment horizontal="center" vertical="center" wrapText="1"/>
    </xf>
    <xf numFmtId="4" fontId="10" fillId="0" borderId="143" xfId="6" applyNumberFormat="1" applyFont="1" applyBorder="1" applyAlignment="1">
      <alignment horizontal="center" vertical="center" wrapText="1"/>
    </xf>
    <xf numFmtId="4" fontId="10" fillId="0" borderId="144" xfId="6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4" fontId="10" fillId="0" borderId="132" xfId="6" applyNumberFormat="1" applyFont="1" applyFill="1" applyBorder="1" applyAlignment="1">
      <alignment horizontal="center" vertical="center" wrapText="1"/>
    </xf>
    <xf numFmtId="4" fontId="10" fillId="0" borderId="3" xfId="6" applyNumberFormat="1" applyFont="1" applyFill="1" applyBorder="1" applyAlignment="1">
      <alignment horizontal="center" vertical="center" wrapText="1"/>
    </xf>
    <xf numFmtId="4" fontId="10" fillId="0" borderId="107" xfId="6" applyNumberFormat="1" applyFont="1" applyFill="1" applyBorder="1" applyAlignment="1">
      <alignment horizontal="center" vertical="center" wrapText="1"/>
    </xf>
    <xf numFmtId="0" fontId="21" fillId="0" borderId="132" xfId="6" applyFont="1" applyBorder="1" applyAlignment="1">
      <alignment horizontal="center" vertical="center" wrapText="1"/>
    </xf>
    <xf numFmtId="0" fontId="21" fillId="0" borderId="107" xfId="6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4" fontId="10" fillId="2" borderId="133" xfId="6" applyNumberFormat="1" applyFont="1" applyFill="1" applyBorder="1" applyAlignment="1">
      <alignment horizontal="center" vertical="center" wrapText="1"/>
    </xf>
    <xf numFmtId="4" fontId="21" fillId="2" borderId="4" xfId="6" applyNumberFormat="1" applyFont="1" applyFill="1" applyBorder="1" applyAlignment="1">
      <alignment horizontal="center" vertical="center" wrapText="1"/>
    </xf>
    <xf numFmtId="4" fontId="10" fillId="2" borderId="5" xfId="6" applyNumberFormat="1" applyFont="1" applyFill="1" applyBorder="1" applyAlignment="1">
      <alignment horizontal="center" vertical="center" wrapText="1"/>
    </xf>
    <xf numFmtId="4" fontId="10" fillId="2" borderId="4" xfId="6" applyNumberFormat="1" applyFont="1" applyFill="1" applyBorder="1" applyAlignment="1">
      <alignment horizontal="center" vertical="center" wrapText="1"/>
    </xf>
    <xf numFmtId="0" fontId="10" fillId="0" borderId="133" xfId="6" applyFont="1" applyFill="1" applyBorder="1" applyAlignment="1">
      <alignment horizontal="center" vertical="center" wrapText="1"/>
    </xf>
    <xf numFmtId="0" fontId="10" fillId="0" borderId="141" xfId="6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10" fillId="0" borderId="112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4" fontId="21" fillId="2" borderId="107" xfId="0" applyNumberFormat="1" applyFont="1" applyFill="1" applyBorder="1" applyAlignment="1">
      <alignment horizontal="center" vertical="center"/>
    </xf>
    <xf numFmtId="0" fontId="21" fillId="0" borderId="134" xfId="6" applyFont="1" applyFill="1" applyBorder="1" applyAlignment="1">
      <alignment horizontal="center" vertical="center"/>
    </xf>
    <xf numFmtId="0" fontId="21" fillId="0" borderId="106" xfId="6" applyFont="1" applyFill="1" applyBorder="1" applyAlignment="1">
      <alignment horizontal="center" vertical="center"/>
    </xf>
    <xf numFmtId="0" fontId="21" fillId="0" borderId="118" xfId="6" applyFont="1" applyFill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4" xfId="6" applyFont="1" applyFill="1" applyBorder="1" applyAlignment="1">
      <alignment horizontal="center" vertical="center"/>
    </xf>
    <xf numFmtId="0" fontId="21" fillId="0" borderId="107" xfId="6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2" fillId="0" borderId="0" xfId="6" applyFont="1" applyAlignment="1">
      <alignment vertical="center"/>
    </xf>
    <xf numFmtId="0" fontId="24" fillId="0" borderId="0" xfId="4" applyFont="1" applyAlignment="1">
      <alignment vertical="center"/>
    </xf>
    <xf numFmtId="0" fontId="8" fillId="0" borderId="133" xfId="6" applyFont="1" applyFill="1" applyBorder="1" applyAlignment="1">
      <alignment horizontal="center" vertical="center" wrapText="1"/>
    </xf>
    <xf numFmtId="0" fontId="8" fillId="0" borderId="134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105" xfId="6" applyFont="1" applyFill="1" applyBorder="1" applyAlignment="1">
      <alignment horizontal="center" vertical="center" wrapText="1"/>
    </xf>
    <xf numFmtId="0" fontId="8" fillId="0" borderId="106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3" fontId="7" fillId="2" borderId="5" xfId="6" applyNumberFormat="1" applyFont="1" applyFill="1" applyBorder="1" applyAlignment="1">
      <alignment horizontal="center" vertical="center"/>
    </xf>
    <xf numFmtId="3" fontId="7" fillId="2" borderId="2" xfId="6" applyNumberFormat="1" applyFont="1" applyFill="1" applyBorder="1" applyAlignment="1">
      <alignment horizontal="center" vertical="center"/>
    </xf>
    <xf numFmtId="3" fontId="7" fillId="2" borderId="0" xfId="6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33" xfId="6" applyFont="1" applyFill="1" applyBorder="1" applyAlignment="1">
      <alignment horizontal="center" vertical="center" wrapText="1"/>
    </xf>
    <xf numFmtId="0" fontId="7" fillId="0" borderId="134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vertical="center" wrapText="1"/>
    </xf>
    <xf numFmtId="0" fontId="8" fillId="2" borderId="0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10" fillId="5" borderId="0" xfId="6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6" applyFont="1" applyFill="1" applyAlignment="1">
      <alignment horizontal="center" vertical="center"/>
    </xf>
    <xf numFmtId="0" fontId="8" fillId="5" borderId="133" xfId="6" applyFont="1" applyFill="1" applyBorder="1" applyAlignment="1">
      <alignment horizontal="center" vertical="center" wrapText="1"/>
    </xf>
    <xf numFmtId="0" fontId="8" fillId="5" borderId="134" xfId="6" applyFont="1" applyFill="1" applyBorder="1" applyAlignment="1">
      <alignment horizontal="center" vertical="center" wrapText="1"/>
    </xf>
    <xf numFmtId="0" fontId="8" fillId="5" borderId="132" xfId="6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0" fontId="8" fillId="5" borderId="118" xfId="6" applyFont="1" applyFill="1" applyBorder="1" applyAlignment="1">
      <alignment horizontal="center" vertical="center" wrapText="1"/>
    </xf>
    <xf numFmtId="0" fontId="8" fillId="5" borderId="3" xfId="6" applyFont="1" applyFill="1" applyBorder="1" applyAlignment="1">
      <alignment horizontal="center" vertical="center" wrapText="1"/>
    </xf>
    <xf numFmtId="0" fontId="8" fillId="5" borderId="105" xfId="6" applyFont="1" applyFill="1" applyBorder="1" applyAlignment="1">
      <alignment horizontal="center" vertical="center" wrapText="1"/>
    </xf>
    <xf numFmtId="0" fontId="8" fillId="5" borderId="106" xfId="6" applyFont="1" applyFill="1" applyBorder="1" applyAlignment="1">
      <alignment horizontal="center" vertical="center" wrapText="1"/>
    </xf>
    <xf numFmtId="0" fontId="7" fillId="5" borderId="133" xfId="0" applyFont="1" applyFill="1" applyBorder="1" applyAlignment="1">
      <alignment horizontal="center" vertical="center"/>
    </xf>
    <xf numFmtId="0" fontId="7" fillId="5" borderId="134" xfId="0" applyFont="1" applyFill="1" applyBorder="1" applyAlignment="1">
      <alignment horizontal="center" vertical="center"/>
    </xf>
    <xf numFmtId="0" fontId="7" fillId="5" borderId="145" xfId="6" applyFont="1" applyFill="1" applyBorder="1" applyAlignment="1">
      <alignment horizontal="center" vertical="center"/>
    </xf>
    <xf numFmtId="0" fontId="7" fillId="5" borderId="136" xfId="6" applyFont="1" applyFill="1" applyBorder="1" applyAlignment="1">
      <alignment horizontal="center" vertical="center"/>
    </xf>
    <xf numFmtId="0" fontId="7" fillId="5" borderId="132" xfId="6" applyFont="1" applyFill="1" applyBorder="1" applyAlignment="1">
      <alignment horizontal="center" vertical="center"/>
    </xf>
    <xf numFmtId="0" fontId="7" fillId="5" borderId="5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/>
    </xf>
    <xf numFmtId="3" fontId="7" fillId="5" borderId="1" xfId="6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18" xfId="0" applyFont="1" applyFill="1" applyBorder="1" applyAlignment="1">
      <alignment horizontal="center" vertical="center"/>
    </xf>
    <xf numFmtId="0" fontId="7" fillId="5" borderId="113" xfId="6" applyFont="1" applyFill="1" applyBorder="1" applyAlignment="1">
      <alignment horizontal="center" vertical="center"/>
    </xf>
    <xf numFmtId="0" fontId="7" fillId="5" borderId="3" xfId="6" applyFont="1" applyFill="1" applyBorder="1" applyAlignment="1">
      <alignment horizontal="center" vertical="center"/>
    </xf>
    <xf numFmtId="0" fontId="7" fillId="5" borderId="134" xfId="6" applyFont="1" applyFill="1" applyBorder="1" applyAlignment="1">
      <alignment horizontal="center" vertical="center"/>
    </xf>
    <xf numFmtId="0" fontId="7" fillId="5" borderId="137" xfId="6" applyFont="1" applyFill="1" applyBorder="1" applyAlignment="1">
      <alignment horizontal="center" vertical="center"/>
    </xf>
    <xf numFmtId="0" fontId="7" fillId="5" borderId="105" xfId="0" applyFont="1" applyFill="1" applyBorder="1" applyAlignment="1">
      <alignment horizontal="center" vertical="center"/>
    </xf>
    <xf numFmtId="0" fontId="7" fillId="5" borderId="106" xfId="0" applyFont="1" applyFill="1" applyBorder="1" applyAlignment="1">
      <alignment horizontal="center" vertical="center"/>
    </xf>
    <xf numFmtId="0" fontId="7" fillId="5" borderId="106" xfId="6" applyFont="1" applyFill="1" applyBorder="1" applyAlignment="1">
      <alignment horizontal="center" vertical="center"/>
    </xf>
    <xf numFmtId="0" fontId="7" fillId="5" borderId="146" xfId="6" applyFont="1" applyFill="1" applyBorder="1" applyAlignment="1">
      <alignment horizontal="center" vertical="center"/>
    </xf>
    <xf numFmtId="0" fontId="7" fillId="5" borderId="107" xfId="6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05" xfId="0" applyFont="1" applyFill="1" applyBorder="1" applyAlignment="1">
      <alignment horizontal="center" vertical="center"/>
    </xf>
    <xf numFmtId="0" fontId="7" fillId="5" borderId="106" xfId="0" applyFont="1" applyFill="1" applyBorder="1" applyAlignment="1">
      <alignment horizontal="center" vertical="center"/>
    </xf>
    <xf numFmtId="0" fontId="8" fillId="0" borderId="5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7" fillId="0" borderId="118" xfId="6" applyFont="1" applyFill="1" applyBorder="1" applyAlignment="1">
      <alignment horizontal="center" vertical="center"/>
    </xf>
    <xf numFmtId="0" fontId="7" fillId="0" borderId="132" xfId="6" applyFont="1" applyFill="1" applyBorder="1" applyAlignment="1">
      <alignment horizontal="center" vertical="center" wrapText="1"/>
    </xf>
    <xf numFmtId="0" fontId="7" fillId="2" borderId="106" xfId="6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06" xfId="0" applyFont="1" applyBorder="1" applyAlignment="1">
      <alignment vertical="center"/>
    </xf>
    <xf numFmtId="0" fontId="7" fillId="2" borderId="4" xfId="6" applyFont="1" applyFill="1" applyBorder="1" applyAlignment="1">
      <alignment horizontal="center" vertical="center"/>
    </xf>
    <xf numFmtId="0" fontId="7" fillId="0" borderId="134" xfId="6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107" xfId="6" applyFont="1" applyFill="1" applyBorder="1" applyAlignment="1">
      <alignment horizontal="center" vertical="center"/>
    </xf>
    <xf numFmtId="0" fontId="6" fillId="0" borderId="107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07" xfId="0" applyFont="1" applyBorder="1" applyAlignment="1">
      <alignment vertical="center"/>
    </xf>
    <xf numFmtId="0" fontId="7" fillId="0" borderId="0" xfId="4" applyFont="1" applyAlignment="1">
      <alignment vertical="center"/>
    </xf>
    <xf numFmtId="0" fontId="7" fillId="2" borderId="0" xfId="4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0" fontId="8" fillId="0" borderId="5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7" fillId="0" borderId="133" xfId="0" applyFont="1" applyFill="1" applyBorder="1" applyAlignment="1">
      <alignment horizontal="left" vertical="center"/>
    </xf>
    <xf numFmtId="0" fontId="7" fillId="0" borderId="141" xfId="0" applyFont="1" applyFill="1" applyBorder="1" applyAlignment="1">
      <alignment horizontal="center" vertical="center"/>
    </xf>
    <xf numFmtId="0" fontId="7" fillId="0" borderId="134" xfId="0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0" fontId="25" fillId="4" borderId="132" xfId="6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1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5" fillId="4" borderId="114" xfId="0" applyFont="1" applyFill="1" applyBorder="1" applyAlignment="1">
      <alignment vertical="center"/>
    </xf>
    <xf numFmtId="0" fontId="7" fillId="0" borderId="107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7" fillId="0" borderId="112" xfId="0" applyFont="1" applyFill="1" applyBorder="1" applyAlignment="1">
      <alignment vertical="center"/>
    </xf>
    <xf numFmtId="0" fontId="7" fillId="0" borderId="106" xfId="0" applyFont="1" applyFill="1" applyBorder="1" applyAlignment="1">
      <alignment vertical="center"/>
    </xf>
    <xf numFmtId="0" fontId="7" fillId="0" borderId="136" xfId="0" applyFont="1" applyFill="1" applyBorder="1" applyAlignment="1">
      <alignment vertical="center"/>
    </xf>
    <xf numFmtId="0" fontId="7" fillId="0" borderId="141" xfId="0" applyFont="1" applyFill="1" applyBorder="1" applyAlignment="1">
      <alignment vertical="center"/>
    </xf>
    <xf numFmtId="0" fontId="7" fillId="0" borderId="145" xfId="0" applyFont="1" applyFill="1" applyBorder="1" applyAlignment="1">
      <alignment vertical="center"/>
    </xf>
    <xf numFmtId="0" fontId="7" fillId="0" borderId="14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5" fillId="4" borderId="115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7" fillId="0" borderId="110" xfId="0" applyFont="1" applyFill="1" applyBorder="1" applyAlignment="1">
      <alignment vertical="center"/>
    </xf>
    <xf numFmtId="0" fontId="7" fillId="0" borderId="148" xfId="0" applyFont="1" applyFill="1" applyBorder="1" applyAlignment="1">
      <alignment vertical="center"/>
    </xf>
    <xf numFmtId="0" fontId="7" fillId="0" borderId="109" xfId="0" applyFont="1" applyFill="1" applyBorder="1" applyAlignment="1">
      <alignment vertical="center"/>
    </xf>
    <xf numFmtId="0" fontId="7" fillId="0" borderId="115" xfId="0" applyFont="1" applyFill="1" applyBorder="1" applyAlignment="1">
      <alignment vertical="center"/>
    </xf>
    <xf numFmtId="0" fontId="7" fillId="0" borderId="140" xfId="0" applyFont="1" applyFill="1" applyBorder="1" applyAlignment="1">
      <alignment vertical="center"/>
    </xf>
    <xf numFmtId="0" fontId="7" fillId="0" borderId="13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49" xfId="0" applyFont="1" applyFill="1" applyBorder="1" applyAlignment="1">
      <alignment vertical="center"/>
    </xf>
    <xf numFmtId="0" fontId="7" fillId="0" borderId="116" xfId="0" applyFont="1" applyFill="1" applyBorder="1" applyAlignment="1">
      <alignment vertical="center"/>
    </xf>
    <xf numFmtId="0" fontId="7" fillId="4" borderId="140" xfId="0" applyFont="1" applyFill="1" applyBorder="1" applyAlignment="1">
      <alignment vertical="center"/>
    </xf>
    <xf numFmtId="0" fontId="7" fillId="4" borderId="15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4" borderId="138" xfId="0" applyFont="1" applyFill="1" applyBorder="1" applyAlignment="1">
      <alignment vertical="center"/>
    </xf>
    <xf numFmtId="0" fontId="7" fillId="0" borderId="133" xfId="0" applyFont="1" applyFill="1" applyBorder="1" applyAlignment="1">
      <alignment vertical="center"/>
    </xf>
    <xf numFmtId="0" fontId="7" fillId="0" borderId="134" xfId="0" applyFont="1" applyFill="1" applyBorder="1" applyAlignment="1">
      <alignment vertical="center"/>
    </xf>
    <xf numFmtId="0" fontId="7" fillId="4" borderId="133" xfId="0" applyFont="1" applyFill="1" applyBorder="1" applyAlignment="1">
      <alignment vertical="center"/>
    </xf>
    <xf numFmtId="0" fontId="7" fillId="4" borderId="134" xfId="0" applyFont="1" applyFill="1" applyBorder="1" applyAlignment="1">
      <alignment vertical="center"/>
    </xf>
    <xf numFmtId="0" fontId="7" fillId="0" borderId="105" xfId="0" applyFont="1" applyFill="1" applyBorder="1" applyAlignment="1">
      <alignment vertical="center"/>
    </xf>
    <xf numFmtId="0" fontId="7" fillId="4" borderId="105" xfId="0" applyFont="1" applyFill="1" applyBorder="1" applyAlignment="1">
      <alignment vertical="center"/>
    </xf>
    <xf numFmtId="0" fontId="7" fillId="4" borderId="106" xfId="0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8" fillId="2" borderId="112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8" fillId="0" borderId="5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5" xfId="6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105" xfId="6" applyFont="1" applyFill="1" applyBorder="1" applyAlignment="1">
      <alignment horizontal="center" vertical="center"/>
    </xf>
    <xf numFmtId="0" fontId="8" fillId="5" borderId="5" xfId="6" applyFont="1" applyFill="1" applyBorder="1" applyAlignment="1">
      <alignment horizontal="center" vertical="center"/>
    </xf>
    <xf numFmtId="0" fontId="8" fillId="5" borderId="6" xfId="6" applyFont="1" applyFill="1" applyBorder="1" applyAlignment="1">
      <alignment horizontal="center" vertical="center"/>
    </xf>
    <xf numFmtId="0" fontId="8" fillId="5" borderId="4" xfId="6" applyFont="1" applyFill="1" applyBorder="1" applyAlignment="1">
      <alignment horizontal="center" vertical="center"/>
    </xf>
    <xf numFmtId="0" fontId="8" fillId="5" borderId="5" xfId="6" applyFont="1" applyFill="1" applyBorder="1" applyAlignment="1">
      <alignment horizontal="center" vertical="center"/>
    </xf>
    <xf numFmtId="0" fontId="8" fillId="5" borderId="1" xfId="6" applyFont="1" applyFill="1" applyBorder="1" applyAlignment="1">
      <alignment horizontal="center" vertical="center" wrapText="1"/>
    </xf>
    <xf numFmtId="0" fontId="7" fillId="5" borderId="5" xfId="6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6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7" fillId="5" borderId="105" xfId="6" applyFont="1" applyFill="1" applyBorder="1" applyAlignment="1">
      <alignment horizontal="center" vertical="center"/>
    </xf>
    <xf numFmtId="0" fontId="8" fillId="2" borderId="11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132" xfId="6" applyFont="1" applyFill="1" applyBorder="1" applyAlignment="1">
      <alignment horizontal="center" vertical="center"/>
    </xf>
    <xf numFmtId="0" fontId="7" fillId="2" borderId="14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 vertical="center" wrapText="1"/>
    </xf>
    <xf numFmtId="0" fontId="7" fillId="2" borderId="138" xfId="6" applyFont="1" applyFill="1" applyBorder="1" applyAlignment="1">
      <alignment horizontal="center" vertical="center" wrapText="1"/>
    </xf>
    <xf numFmtId="0" fontId="7" fillId="2" borderId="107" xfId="6" applyFont="1" applyFill="1" applyBorder="1" applyAlignment="1">
      <alignment horizontal="center" vertical="center"/>
    </xf>
    <xf numFmtId="0" fontId="7" fillId="2" borderId="143" xfId="6" applyFont="1" applyFill="1" applyBorder="1" applyAlignment="1">
      <alignment horizontal="center" vertical="center" wrapText="1"/>
    </xf>
    <xf numFmtId="0" fontId="8" fillId="2" borderId="112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2" borderId="141" xfId="6" applyFont="1" applyFill="1" applyBorder="1" applyAlignment="1">
      <alignment horizontal="center" vertical="center"/>
    </xf>
    <xf numFmtId="0" fontId="7" fillId="0" borderId="106" xfId="6" applyFont="1" applyFill="1" applyBorder="1" applyAlignment="1">
      <alignment horizontal="center" vertical="center"/>
    </xf>
    <xf numFmtId="0" fontId="7" fillId="2" borderId="112" xfId="6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0" xfId="6" applyFont="1"/>
    <xf numFmtId="3" fontId="7" fillId="0" borderId="0" xfId="6" applyNumberFormat="1" applyFont="1" applyFill="1" applyBorder="1" applyAlignment="1">
      <alignment vertical="center"/>
    </xf>
    <xf numFmtId="3" fontId="7" fillId="3" borderId="105" xfId="6" applyNumberFormat="1" applyFont="1" applyFill="1" applyBorder="1" applyAlignment="1">
      <alignment horizontal="center" vertical="center"/>
    </xf>
    <xf numFmtId="0" fontId="8" fillId="2" borderId="142" xfId="6" applyFont="1" applyFill="1" applyBorder="1" applyAlignment="1">
      <alignment horizontal="center" vertical="center"/>
    </xf>
    <xf numFmtId="0" fontId="8" fillId="2" borderId="143" xfId="6" applyFont="1" applyFill="1" applyBorder="1" applyAlignment="1">
      <alignment horizontal="center" vertical="center"/>
    </xf>
    <xf numFmtId="0" fontId="8" fillId="2" borderId="144" xfId="6" applyFont="1" applyFill="1" applyBorder="1" applyAlignment="1">
      <alignment horizontal="center" vertical="center"/>
    </xf>
    <xf numFmtId="0" fontId="8" fillId="2" borderId="133" xfId="6" applyFont="1" applyFill="1" applyBorder="1" applyAlignment="1">
      <alignment horizontal="center" vertical="center" wrapText="1"/>
    </xf>
    <xf numFmtId="0" fontId="8" fillId="2" borderId="134" xfId="6" applyFont="1" applyFill="1" applyBorder="1" applyAlignment="1">
      <alignment horizontal="center" vertical="center" wrapText="1"/>
    </xf>
    <xf numFmtId="0" fontId="8" fillId="2" borderId="105" xfId="6" applyFont="1" applyFill="1" applyBorder="1" applyAlignment="1">
      <alignment horizontal="center" vertical="center" wrapText="1"/>
    </xf>
    <xf numFmtId="0" fontId="8" fillId="2" borderId="106" xfId="6" applyFont="1" applyFill="1" applyBorder="1" applyAlignment="1">
      <alignment horizontal="center" vertical="center" wrapText="1"/>
    </xf>
    <xf numFmtId="0" fontId="8" fillId="2" borderId="105" xfId="6" applyFont="1" applyFill="1" applyBorder="1" applyAlignment="1">
      <alignment horizontal="center" vertical="center" wrapText="1"/>
    </xf>
    <xf numFmtId="0" fontId="8" fillId="2" borderId="106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 wrapText="1"/>
    </xf>
    <xf numFmtId="0" fontId="12" fillId="2" borderId="0" xfId="6" applyFont="1" applyFill="1" applyAlignment="1">
      <alignment horizontal="center"/>
    </xf>
    <xf numFmtId="0" fontId="12" fillId="2" borderId="0" xfId="6" applyFont="1" applyFill="1"/>
    <xf numFmtId="0" fontId="10" fillId="2" borderId="0" xfId="6" applyFont="1" applyFill="1"/>
    <xf numFmtId="0" fontId="10" fillId="2" borderId="0" xfId="6" applyFont="1" applyFill="1" applyAlignment="1">
      <alignment vertical="center"/>
    </xf>
    <xf numFmtId="0" fontId="7" fillId="2" borderId="135" xfId="6" applyFont="1" applyFill="1" applyBorder="1" applyAlignment="1">
      <alignment horizontal="center" vertical="center"/>
    </xf>
    <xf numFmtId="0" fontId="7" fillId="2" borderId="136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7" fillId="2" borderId="7" xfId="6" applyFont="1" applyFill="1" applyBorder="1" applyAlignment="1">
      <alignment horizontal="center" vertical="center"/>
    </xf>
    <xf numFmtId="0" fontId="7" fillId="2" borderId="108" xfId="6" applyFont="1" applyFill="1" applyBorder="1" applyAlignment="1">
      <alignment horizontal="center" vertical="center"/>
    </xf>
    <xf numFmtId="0" fontId="7" fillId="2" borderId="109" xfId="6" applyFont="1" applyFill="1" applyBorder="1" applyAlignment="1">
      <alignment horizontal="center" vertical="center" wrapText="1"/>
    </xf>
    <xf numFmtId="0" fontId="7" fillId="2" borderId="110" xfId="6" applyFont="1" applyFill="1" applyBorder="1" applyAlignment="1">
      <alignment horizontal="center" vertical="center"/>
    </xf>
    <xf numFmtId="0" fontId="7" fillId="2" borderId="137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2" borderId="111" xfId="6" applyFont="1" applyFill="1" applyBorder="1" applyAlignment="1">
      <alignment horizontal="center" vertical="center"/>
    </xf>
    <xf numFmtId="0" fontId="7" fillId="2" borderId="133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 vertical="center"/>
    </xf>
    <xf numFmtId="0" fontId="7" fillId="2" borderId="132" xfId="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 wrapText="1"/>
    </xf>
    <xf numFmtId="0" fontId="7" fillId="0" borderId="105" xfId="0" applyFont="1" applyBorder="1" applyAlignment="1">
      <alignment vertical="center"/>
    </xf>
    <xf numFmtId="0" fontId="7" fillId="0" borderId="107" xfId="0" applyFont="1" applyBorder="1" applyAlignme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110" xfId="6" applyFont="1" applyBorder="1" applyAlignment="1">
      <alignment horizontal="center" vertical="center"/>
    </xf>
    <xf numFmtId="0" fontId="7" fillId="0" borderId="109" xfId="6" applyFont="1" applyBorder="1" applyAlignment="1">
      <alignment horizontal="center" vertical="center" wrapText="1"/>
    </xf>
    <xf numFmtId="0" fontId="7" fillId="0" borderId="140" xfId="6" applyFont="1" applyBorder="1" applyAlignment="1">
      <alignment horizontal="center" vertical="center"/>
    </xf>
    <xf numFmtId="0" fontId="8" fillId="0" borderId="133" xfId="6" applyFont="1" applyFill="1" applyBorder="1" applyAlignment="1">
      <alignment horizontal="center" vertical="center" wrapText="1"/>
    </xf>
    <xf numFmtId="0" fontId="7" fillId="0" borderId="132" xfId="6" applyFont="1" applyBorder="1" applyAlignment="1">
      <alignment horizontal="center" vertical="center" wrapText="1"/>
    </xf>
    <xf numFmtId="0" fontId="7" fillId="0" borderId="132" xfId="6" applyFont="1" applyFill="1" applyBorder="1" applyAlignment="1">
      <alignment horizontal="center" vertical="center" wrapText="1"/>
    </xf>
    <xf numFmtId="0" fontId="7" fillId="0" borderId="107" xfId="6" applyFont="1" applyFill="1" applyBorder="1" applyAlignment="1">
      <alignment horizontal="center" vertical="center" wrapText="1"/>
    </xf>
    <xf numFmtId="0" fontId="7" fillId="0" borderId="14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11" xfId="6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7" xfId="6" applyFont="1" applyBorder="1" applyAlignment="1">
      <alignment horizontal="center" vertical="center" wrapText="1"/>
    </xf>
    <xf numFmtId="0" fontId="7" fillId="2" borderId="0" xfId="4" applyFont="1" applyFill="1" applyAlignment="1">
      <alignment vertical="center"/>
    </xf>
    <xf numFmtId="0" fontId="7" fillId="0" borderId="0" xfId="6" applyFont="1" applyFill="1" applyBorder="1" applyAlignment="1">
      <alignment horizontal="center" vertical="center"/>
    </xf>
  </cellXfs>
  <cellStyles count="10">
    <cellStyle name="A3 297 x 420 mm" xfId="1"/>
    <cellStyle name="Cancel" xfId="2"/>
    <cellStyle name="Cancel 2" xfId="9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53"/>
  <sheetViews>
    <sheetView tabSelected="1" zoomScale="50" zoomScaleNormal="50" workbookViewId="0">
      <pane xSplit="7" ySplit="6" topLeftCell="N7" activePane="bottomRight" state="frozen"/>
      <selection activeCell="F2" sqref="F2"/>
      <selection pane="topRight" activeCell="F2" sqref="F2"/>
      <selection pane="bottomLeft" activeCell="F2" sqref="F2"/>
      <selection pane="bottomRight" activeCell="L3" sqref="L3"/>
    </sheetView>
  </sheetViews>
  <sheetFormatPr baseColWidth="10" defaultRowHeight="14.4" x14ac:dyDescent="0.3"/>
  <cols>
    <col min="1" max="3" width="14.109375" style="72" customWidth="1"/>
    <col min="4" max="4" width="22.6640625" style="72" customWidth="1"/>
    <col min="5" max="5" width="26.33203125" style="72" customWidth="1"/>
    <col min="6" max="6" width="16.5546875" style="72" customWidth="1"/>
    <col min="7" max="7" width="19" style="72" customWidth="1"/>
    <col min="8" max="25" width="14.109375" style="72" customWidth="1"/>
    <col min="26" max="26" width="14.6640625" style="72" customWidth="1"/>
    <col min="27" max="27" width="13.88671875" style="72" customWidth="1"/>
    <col min="28" max="30" width="14.109375" style="72" customWidth="1"/>
    <col min="31" max="31" width="11.88671875" style="72" customWidth="1"/>
    <col min="32" max="33" width="11.5546875" style="72"/>
    <col min="34" max="84" width="0" style="72" hidden="1" customWidth="1"/>
    <col min="85" max="16384" width="11.5546875" style="72"/>
  </cols>
  <sheetData>
    <row r="1" spans="1:84" ht="21" x14ac:dyDescent="0.4">
      <c r="A1" s="194" t="s">
        <v>210</v>
      </c>
      <c r="B1" s="194"/>
      <c r="C1" s="195"/>
      <c r="D1" s="196"/>
      <c r="E1" s="14"/>
      <c r="F1" s="197"/>
      <c r="G1" s="197"/>
      <c r="H1" s="13"/>
      <c r="I1" s="13"/>
      <c r="J1" s="13"/>
      <c r="K1" s="198"/>
      <c r="L1" s="25" t="s">
        <v>343</v>
      </c>
      <c r="M1" s="15"/>
      <c r="N1" s="15"/>
      <c r="O1" s="1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</row>
    <row r="2" spans="1:84" ht="17.399999999999999" x14ac:dyDescent="0.3">
      <c r="A2" s="200" t="s">
        <v>211</v>
      </c>
      <c r="B2" s="20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</row>
    <row r="3" spans="1:84" ht="27" customHeight="1" thickBot="1" x14ac:dyDescent="0.45">
      <c r="A3" s="143">
        <v>42039</v>
      </c>
      <c r="B3" s="144"/>
      <c r="C3" s="25"/>
      <c r="D3" s="16"/>
      <c r="E3" s="25"/>
      <c r="F3" s="13"/>
      <c r="G3" s="70"/>
      <c r="H3" s="13"/>
      <c r="I3" s="13"/>
      <c r="J3" s="13"/>
      <c r="K3" s="15"/>
      <c r="L3" s="194" t="s">
        <v>360</v>
      </c>
      <c r="M3" s="194"/>
      <c r="N3" s="194"/>
      <c r="O3" s="194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H3" s="201" t="s">
        <v>349</v>
      </c>
      <c r="BH3" s="201" t="s">
        <v>349</v>
      </c>
    </row>
    <row r="4" spans="1:84" ht="105" customHeight="1" thickTop="1" x14ac:dyDescent="0.3">
      <c r="A4" s="145" t="s">
        <v>212</v>
      </c>
      <c r="B4" s="146"/>
      <c r="C4" s="146"/>
      <c r="D4" s="146"/>
      <c r="E4" s="146"/>
      <c r="F4" s="147"/>
      <c r="G4" s="18"/>
      <c r="H4" s="19" t="s">
        <v>213</v>
      </c>
      <c r="I4" s="17" t="s">
        <v>214</v>
      </c>
      <c r="J4" s="17" t="s">
        <v>215</v>
      </c>
      <c r="K4" s="17" t="s">
        <v>216</v>
      </c>
      <c r="L4" s="17" t="s">
        <v>217</v>
      </c>
      <c r="M4" s="17" t="s">
        <v>322</v>
      </c>
      <c r="N4" s="17" t="s">
        <v>324</v>
      </c>
      <c r="O4" s="17" t="s">
        <v>218</v>
      </c>
      <c r="P4" s="17" t="s">
        <v>219</v>
      </c>
      <c r="Q4" s="17" t="s">
        <v>220</v>
      </c>
      <c r="R4" s="17" t="s">
        <v>221</v>
      </c>
      <c r="S4" s="17" t="s">
        <v>325</v>
      </c>
      <c r="T4" s="17" t="s">
        <v>326</v>
      </c>
      <c r="U4" s="17" t="s">
        <v>222</v>
      </c>
      <c r="V4" s="17" t="s">
        <v>314</v>
      </c>
      <c r="W4" s="17" t="s">
        <v>224</v>
      </c>
      <c r="X4" s="17" t="s">
        <v>225</v>
      </c>
      <c r="Y4" s="17" t="s">
        <v>226</v>
      </c>
      <c r="Z4" s="17" t="s">
        <v>227</v>
      </c>
      <c r="AA4" s="17" t="s">
        <v>228</v>
      </c>
      <c r="AB4" s="17" t="s">
        <v>229</v>
      </c>
      <c r="AC4" s="17" t="s">
        <v>230</v>
      </c>
      <c r="AD4" s="17" t="s">
        <v>231</v>
      </c>
      <c r="AE4" s="17" t="s">
        <v>312</v>
      </c>
      <c r="AF4" s="20" t="s">
        <v>344</v>
      </c>
      <c r="AH4" s="19" t="s">
        <v>213</v>
      </c>
      <c r="AI4" s="17" t="s">
        <v>214</v>
      </c>
      <c r="AJ4" s="17" t="s">
        <v>215</v>
      </c>
      <c r="AK4" s="17" t="s">
        <v>216</v>
      </c>
      <c r="AL4" s="17" t="s">
        <v>217</v>
      </c>
      <c r="AM4" s="17" t="s">
        <v>322</v>
      </c>
      <c r="AN4" s="17" t="s">
        <v>324</v>
      </c>
      <c r="AO4" s="17" t="s">
        <v>218</v>
      </c>
      <c r="AP4" s="17" t="s">
        <v>219</v>
      </c>
      <c r="AQ4" s="17" t="s">
        <v>220</v>
      </c>
      <c r="AR4" s="17" t="s">
        <v>221</v>
      </c>
      <c r="AS4" s="17" t="s">
        <v>325</v>
      </c>
      <c r="AT4" s="17" t="s">
        <v>326</v>
      </c>
      <c r="AU4" s="17" t="s">
        <v>222</v>
      </c>
      <c r="AV4" s="17" t="s">
        <v>314</v>
      </c>
      <c r="AW4" s="17" t="s">
        <v>224</v>
      </c>
      <c r="AX4" s="17" t="s">
        <v>225</v>
      </c>
      <c r="AY4" s="17" t="s">
        <v>226</v>
      </c>
      <c r="AZ4" s="17" t="s">
        <v>227</v>
      </c>
      <c r="BA4" s="17" t="s">
        <v>228</v>
      </c>
      <c r="BB4" s="17" t="s">
        <v>229</v>
      </c>
      <c r="BC4" s="17" t="s">
        <v>230</v>
      </c>
      <c r="BD4" s="17" t="s">
        <v>231</v>
      </c>
      <c r="BE4" s="17" t="s">
        <v>312</v>
      </c>
      <c r="BF4" s="20" t="s">
        <v>344</v>
      </c>
      <c r="BH4" s="19" t="s">
        <v>213</v>
      </c>
      <c r="BI4" s="17" t="s">
        <v>214</v>
      </c>
      <c r="BJ4" s="17" t="s">
        <v>215</v>
      </c>
      <c r="BK4" s="17" t="s">
        <v>216</v>
      </c>
      <c r="BL4" s="17" t="s">
        <v>217</v>
      </c>
      <c r="BM4" s="17" t="s">
        <v>322</v>
      </c>
      <c r="BN4" s="17" t="s">
        <v>324</v>
      </c>
      <c r="BO4" s="17" t="s">
        <v>218</v>
      </c>
      <c r="BP4" s="17" t="s">
        <v>219</v>
      </c>
      <c r="BQ4" s="17" t="s">
        <v>220</v>
      </c>
      <c r="BR4" s="17" t="s">
        <v>221</v>
      </c>
      <c r="BS4" s="17" t="s">
        <v>325</v>
      </c>
      <c r="BT4" s="17" t="s">
        <v>326</v>
      </c>
      <c r="BU4" s="17" t="s">
        <v>222</v>
      </c>
      <c r="BV4" s="17" t="s">
        <v>314</v>
      </c>
      <c r="BW4" s="17" t="s">
        <v>224</v>
      </c>
      <c r="BX4" s="17" t="s">
        <v>225</v>
      </c>
      <c r="BY4" s="17" t="s">
        <v>226</v>
      </c>
      <c r="BZ4" s="17" t="s">
        <v>227</v>
      </c>
      <c r="CA4" s="17" t="s">
        <v>228</v>
      </c>
      <c r="CB4" s="17" t="s">
        <v>229</v>
      </c>
      <c r="CC4" s="17" t="s">
        <v>230</v>
      </c>
      <c r="CD4" s="17" t="s">
        <v>231</v>
      </c>
      <c r="CE4" s="17" t="s">
        <v>312</v>
      </c>
      <c r="CF4" s="20" t="s">
        <v>344</v>
      </c>
    </row>
    <row r="5" spans="1:84" ht="18" thickBot="1" x14ac:dyDescent="0.35">
      <c r="A5" s="202" t="s">
        <v>232</v>
      </c>
      <c r="B5" s="203"/>
      <c r="C5" s="203"/>
      <c r="D5" s="203"/>
      <c r="E5" s="203"/>
      <c r="F5" s="203"/>
      <c r="G5" s="204"/>
      <c r="H5" s="205">
        <v>2</v>
      </c>
      <c r="I5" s="206">
        <v>4</v>
      </c>
      <c r="J5" s="206">
        <v>5</v>
      </c>
      <c r="K5" s="206">
        <v>6</v>
      </c>
      <c r="L5" s="206">
        <v>3</v>
      </c>
      <c r="M5" s="206">
        <v>6</v>
      </c>
      <c r="N5" s="206">
        <v>5</v>
      </c>
      <c r="O5" s="206">
        <v>4</v>
      </c>
      <c r="P5" s="206">
        <v>2</v>
      </c>
      <c r="Q5" s="206">
        <v>5</v>
      </c>
      <c r="R5" s="206">
        <v>2</v>
      </c>
      <c r="S5" s="206">
        <v>6</v>
      </c>
      <c r="T5" s="206">
        <v>4</v>
      </c>
      <c r="U5" s="206">
        <v>2</v>
      </c>
      <c r="V5" s="206">
        <v>4</v>
      </c>
      <c r="W5" s="206">
        <v>5</v>
      </c>
      <c r="X5" s="206">
        <v>3</v>
      </c>
      <c r="Y5" s="206">
        <v>3</v>
      </c>
      <c r="Z5" s="206" t="s">
        <v>233</v>
      </c>
      <c r="AA5" s="206" t="s">
        <v>233</v>
      </c>
      <c r="AB5" s="206" t="s">
        <v>233</v>
      </c>
      <c r="AC5" s="206" t="s">
        <v>233</v>
      </c>
      <c r="AD5" s="206" t="s">
        <v>233</v>
      </c>
      <c r="AE5" s="206" t="s">
        <v>233</v>
      </c>
      <c r="AF5" s="207" t="s">
        <v>233</v>
      </c>
      <c r="AH5" s="205">
        <v>2</v>
      </c>
      <c r="AI5" s="206">
        <v>4</v>
      </c>
      <c r="AJ5" s="206">
        <v>5</v>
      </c>
      <c r="AK5" s="206">
        <v>6</v>
      </c>
      <c r="AL5" s="206">
        <v>3</v>
      </c>
      <c r="AM5" s="206">
        <v>6</v>
      </c>
      <c r="AN5" s="206">
        <v>5</v>
      </c>
      <c r="AO5" s="206">
        <v>4</v>
      </c>
      <c r="AP5" s="206">
        <v>2</v>
      </c>
      <c r="AQ5" s="206">
        <v>5</v>
      </c>
      <c r="AR5" s="206">
        <v>2</v>
      </c>
      <c r="AS5" s="206">
        <v>6</v>
      </c>
      <c r="AT5" s="206">
        <v>4</v>
      </c>
      <c r="AU5" s="206">
        <v>2</v>
      </c>
      <c r="AV5" s="206">
        <v>4</v>
      </c>
      <c r="AW5" s="206">
        <v>5</v>
      </c>
      <c r="AX5" s="206">
        <v>3</v>
      </c>
      <c r="AY5" s="206">
        <v>3</v>
      </c>
      <c r="AZ5" s="206" t="s">
        <v>233</v>
      </c>
      <c r="BA5" s="206" t="s">
        <v>233</v>
      </c>
      <c r="BB5" s="206" t="s">
        <v>233</v>
      </c>
      <c r="BC5" s="206" t="s">
        <v>233</v>
      </c>
      <c r="BD5" s="206" t="s">
        <v>233</v>
      </c>
      <c r="BE5" s="206" t="s">
        <v>233</v>
      </c>
      <c r="BF5" s="207" t="s">
        <v>233</v>
      </c>
      <c r="BH5" s="205">
        <v>2</v>
      </c>
      <c r="BI5" s="206">
        <v>4</v>
      </c>
      <c r="BJ5" s="206">
        <v>5</v>
      </c>
      <c r="BK5" s="206">
        <v>6</v>
      </c>
      <c r="BL5" s="206">
        <v>3</v>
      </c>
      <c r="BM5" s="206">
        <v>6</v>
      </c>
      <c r="BN5" s="206">
        <v>5</v>
      </c>
      <c r="BO5" s="206">
        <v>4</v>
      </c>
      <c r="BP5" s="206">
        <v>2</v>
      </c>
      <c r="BQ5" s="206">
        <v>5</v>
      </c>
      <c r="BR5" s="206">
        <v>2</v>
      </c>
      <c r="BS5" s="206">
        <v>6</v>
      </c>
      <c r="BT5" s="206">
        <v>4</v>
      </c>
      <c r="BU5" s="206">
        <v>2</v>
      </c>
      <c r="BV5" s="206">
        <v>4</v>
      </c>
      <c r="BW5" s="206">
        <v>5</v>
      </c>
      <c r="BX5" s="206">
        <v>3</v>
      </c>
      <c r="BY5" s="206">
        <v>3</v>
      </c>
      <c r="BZ5" s="206" t="s">
        <v>233</v>
      </c>
      <c r="CA5" s="206" t="s">
        <v>233</v>
      </c>
      <c r="CB5" s="206" t="s">
        <v>233</v>
      </c>
      <c r="CC5" s="206" t="s">
        <v>233</v>
      </c>
      <c r="CD5" s="206" t="s">
        <v>233</v>
      </c>
      <c r="CE5" s="206" t="s">
        <v>233</v>
      </c>
      <c r="CF5" s="207" t="s">
        <v>233</v>
      </c>
    </row>
    <row r="6" spans="1:84" ht="18" thickBot="1" x14ac:dyDescent="0.35">
      <c r="A6" s="208" t="s">
        <v>234</v>
      </c>
      <c r="B6" s="209"/>
      <c r="C6" s="209"/>
      <c r="D6" s="209"/>
      <c r="E6" s="209"/>
      <c r="F6" s="209"/>
      <c r="G6" s="210" t="s">
        <v>235</v>
      </c>
      <c r="H6" s="211" t="s">
        <v>236</v>
      </c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3"/>
      <c r="AH6" s="211" t="s">
        <v>236</v>
      </c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3"/>
      <c r="BH6" s="211" t="s">
        <v>236</v>
      </c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3"/>
    </row>
    <row r="7" spans="1:84" ht="18" thickBot="1" x14ac:dyDescent="0.35">
      <c r="A7" s="214" t="s">
        <v>92</v>
      </c>
      <c r="B7" s="215" t="s">
        <v>237</v>
      </c>
      <c r="C7" s="216"/>
      <c r="D7" s="216"/>
      <c r="E7" s="216"/>
      <c r="F7" s="216"/>
      <c r="G7" s="217" t="s">
        <v>238</v>
      </c>
      <c r="H7" s="30">
        <v>6.26</v>
      </c>
      <c r="I7" s="31">
        <v>13.72</v>
      </c>
      <c r="J7" s="31">
        <v>15.12</v>
      </c>
      <c r="K7" s="31">
        <v>15.52</v>
      </c>
      <c r="L7" s="31">
        <v>8.07</v>
      </c>
      <c r="M7" s="31">
        <v>15.52</v>
      </c>
      <c r="N7" s="31">
        <v>15.12</v>
      </c>
      <c r="O7" s="31">
        <v>13.72</v>
      </c>
      <c r="P7" s="31">
        <v>6.26</v>
      </c>
      <c r="Q7" s="31">
        <v>15.12</v>
      </c>
      <c r="R7" s="31">
        <v>6.26</v>
      </c>
      <c r="S7" s="31">
        <v>15.52</v>
      </c>
      <c r="T7" s="31">
        <v>13.72</v>
      </c>
      <c r="U7" s="31">
        <v>6.26</v>
      </c>
      <c r="V7" s="31">
        <v>13.72</v>
      </c>
      <c r="W7" s="31">
        <v>14.71</v>
      </c>
      <c r="X7" s="31">
        <v>7.85</v>
      </c>
      <c r="Y7" s="31">
        <v>8.07</v>
      </c>
      <c r="Z7" s="31">
        <v>16.579999999999998</v>
      </c>
      <c r="AA7" s="31">
        <v>16.579999999999998</v>
      </c>
      <c r="AB7" s="31">
        <v>16.579999999999998</v>
      </c>
      <c r="AC7" s="31">
        <v>16.579999999999998</v>
      </c>
      <c r="AD7" s="31">
        <v>16.13</v>
      </c>
      <c r="AE7" s="31">
        <v>16.579999999999998</v>
      </c>
      <c r="AF7" s="32">
        <v>16.579999999999998</v>
      </c>
      <c r="AH7" s="30">
        <f>+H7-BH7</f>
        <v>-9.9999999999997868E-3</v>
      </c>
      <c r="AI7" s="30">
        <f t="shared" ref="AI7:BF7" si="0">+I7-BI7</f>
        <v>-1.9999999999999574E-2</v>
      </c>
      <c r="AJ7" s="30">
        <f t="shared" si="0"/>
        <v>-2.000000000000135E-2</v>
      </c>
      <c r="AK7" s="30">
        <f t="shared" si="0"/>
        <v>-1.9999999999999574E-2</v>
      </c>
      <c r="AL7" s="30">
        <f t="shared" si="0"/>
        <v>0</v>
      </c>
      <c r="AM7" s="30">
        <f t="shared" si="0"/>
        <v>-1.9999999999999574E-2</v>
      </c>
      <c r="AN7" s="30">
        <f t="shared" si="0"/>
        <v>-2.000000000000135E-2</v>
      </c>
      <c r="AO7" s="30">
        <f t="shared" si="0"/>
        <v>-1.9999999999999574E-2</v>
      </c>
      <c r="AP7" s="30">
        <f t="shared" si="0"/>
        <v>-9.9999999999997868E-3</v>
      </c>
      <c r="AQ7" s="30">
        <f t="shared" si="0"/>
        <v>-2.000000000000135E-2</v>
      </c>
      <c r="AR7" s="30">
        <f t="shared" si="0"/>
        <v>-9.9999999999997868E-3</v>
      </c>
      <c r="AS7" s="30">
        <f t="shared" si="0"/>
        <v>-1.9999999999999574E-2</v>
      </c>
      <c r="AT7" s="30">
        <f t="shared" si="0"/>
        <v>-1.9999999999999574E-2</v>
      </c>
      <c r="AU7" s="30">
        <f t="shared" si="0"/>
        <v>-9.9999999999997868E-3</v>
      </c>
      <c r="AV7" s="30">
        <f t="shared" si="0"/>
        <v>-1.9999999999999574E-2</v>
      </c>
      <c r="AW7" s="30">
        <f t="shared" si="0"/>
        <v>-4.9999999999998934E-2</v>
      </c>
      <c r="AX7" s="30">
        <f t="shared" si="0"/>
        <v>-2.0000000000000462E-2</v>
      </c>
      <c r="AY7" s="30">
        <f t="shared" si="0"/>
        <v>0</v>
      </c>
      <c r="AZ7" s="30">
        <f t="shared" si="0"/>
        <v>-2.0000000000003126E-2</v>
      </c>
      <c r="BA7" s="30">
        <f t="shared" si="0"/>
        <v>-2.0000000000003126E-2</v>
      </c>
      <c r="BB7" s="30">
        <f t="shared" si="0"/>
        <v>-2.0000000000003126E-2</v>
      </c>
      <c r="BC7" s="30">
        <f t="shared" si="0"/>
        <v>-2.0000000000003126E-2</v>
      </c>
      <c r="BD7" s="30">
        <f t="shared" si="0"/>
        <v>-5.0000000000000711E-2</v>
      </c>
      <c r="BE7" s="30">
        <f t="shared" si="0"/>
        <v>-2.0000000000003126E-2</v>
      </c>
      <c r="BF7" s="30">
        <f t="shared" si="0"/>
        <v>-2.0000000000003126E-2</v>
      </c>
      <c r="BH7" s="30">
        <v>6.27</v>
      </c>
      <c r="BI7" s="31">
        <v>13.74</v>
      </c>
      <c r="BJ7" s="31">
        <v>15.14</v>
      </c>
      <c r="BK7" s="31">
        <v>15.54</v>
      </c>
      <c r="BL7" s="31">
        <v>8.07</v>
      </c>
      <c r="BM7" s="31">
        <v>15.54</v>
      </c>
      <c r="BN7" s="31">
        <v>15.14</v>
      </c>
      <c r="BO7" s="31">
        <v>13.74</v>
      </c>
      <c r="BP7" s="31">
        <v>6.27</v>
      </c>
      <c r="BQ7" s="31">
        <v>15.14</v>
      </c>
      <c r="BR7" s="31">
        <v>6.27</v>
      </c>
      <c r="BS7" s="31">
        <v>15.54</v>
      </c>
      <c r="BT7" s="31">
        <v>13.74</v>
      </c>
      <c r="BU7" s="31">
        <v>6.27</v>
      </c>
      <c r="BV7" s="31">
        <v>13.74</v>
      </c>
      <c r="BW7" s="31">
        <v>14.76</v>
      </c>
      <c r="BX7" s="31">
        <v>7.87</v>
      </c>
      <c r="BY7" s="31">
        <v>8.07</v>
      </c>
      <c r="BZ7" s="31">
        <v>16.600000000000001</v>
      </c>
      <c r="CA7" s="31">
        <v>16.600000000000001</v>
      </c>
      <c r="CB7" s="31">
        <v>16.600000000000001</v>
      </c>
      <c r="CC7" s="31">
        <v>16.600000000000001</v>
      </c>
      <c r="CD7" s="31">
        <v>16.18</v>
      </c>
      <c r="CE7" s="31">
        <v>16.600000000000001</v>
      </c>
      <c r="CF7" s="32">
        <v>16.600000000000001</v>
      </c>
    </row>
    <row r="8" spans="1:84" ht="18" thickBot="1" x14ac:dyDescent="0.35">
      <c r="A8" s="218"/>
      <c r="B8" s="215" t="s">
        <v>239</v>
      </c>
      <c r="C8" s="216"/>
      <c r="D8" s="216"/>
      <c r="E8" s="216"/>
      <c r="F8" s="216"/>
      <c r="G8" s="217" t="s">
        <v>240</v>
      </c>
      <c r="H8" s="33">
        <v>21.4</v>
      </c>
      <c r="I8" s="34">
        <v>21.5</v>
      </c>
      <c r="J8" s="34">
        <v>21.93</v>
      </c>
      <c r="K8" s="34">
        <v>21.63</v>
      </c>
      <c r="L8" s="34">
        <v>21.54</v>
      </c>
      <c r="M8" s="34">
        <v>21.75</v>
      </c>
      <c r="N8" s="34">
        <v>21.97</v>
      </c>
      <c r="O8" s="34">
        <v>21.64</v>
      </c>
      <c r="P8" s="34">
        <v>20.93</v>
      </c>
      <c r="Q8" s="34">
        <v>21.45</v>
      </c>
      <c r="R8" s="34">
        <v>21.32</v>
      </c>
      <c r="S8" s="34">
        <v>21.63</v>
      </c>
      <c r="T8" s="34">
        <v>21.5</v>
      </c>
      <c r="U8" s="34">
        <v>20.88</v>
      </c>
      <c r="V8" s="34">
        <v>21.04</v>
      </c>
      <c r="W8" s="34">
        <v>7.53</v>
      </c>
      <c r="X8" s="34">
        <v>7.38</v>
      </c>
      <c r="Y8" s="34">
        <v>20.55</v>
      </c>
      <c r="Z8" s="34">
        <v>21.47</v>
      </c>
      <c r="AA8" s="34">
        <v>21.6</v>
      </c>
      <c r="AB8" s="34">
        <v>21.56</v>
      </c>
      <c r="AC8" s="34">
        <v>21.63</v>
      </c>
      <c r="AD8" s="34">
        <v>7.4</v>
      </c>
      <c r="AE8" s="34">
        <v>21.08</v>
      </c>
      <c r="AF8" s="35">
        <v>20.6</v>
      </c>
      <c r="AH8" s="30">
        <f t="shared" ref="AH8:AH71" si="1">+H8-BH8</f>
        <v>0.5</v>
      </c>
      <c r="AI8" s="30">
        <f t="shared" ref="AI8:AI71" si="2">+I8-BI8</f>
        <v>0.5</v>
      </c>
      <c r="AJ8" s="30">
        <f t="shared" ref="AJ8:AJ71" si="3">+J8-BJ8</f>
        <v>0.51999999999999957</v>
      </c>
      <c r="AK8" s="30">
        <f t="shared" ref="AK8:AK71" si="4">+K8-BK8</f>
        <v>0.48999999999999844</v>
      </c>
      <c r="AL8" s="30">
        <f t="shared" ref="AL8:AL71" si="5">+L8-BL8</f>
        <v>0.50999999999999801</v>
      </c>
      <c r="AM8" s="30">
        <f t="shared" ref="AM8:AM71" si="6">+M8-BM8</f>
        <v>0.5</v>
      </c>
      <c r="AN8" s="30">
        <f t="shared" ref="AN8:AN71" si="7">+N8-BN8</f>
        <v>0.51999999999999957</v>
      </c>
      <c r="AO8" s="30">
        <f t="shared" ref="AO8:AO71" si="8">+O8-BO8</f>
        <v>0.51000000000000156</v>
      </c>
      <c r="AP8" s="30">
        <f t="shared" ref="AP8:AP71" si="9">+P8-BP8</f>
        <v>0.48000000000000043</v>
      </c>
      <c r="AQ8" s="30">
        <f t="shared" ref="AQ8:AQ71" si="10">+Q8-BQ8</f>
        <v>0.5</v>
      </c>
      <c r="AR8" s="30">
        <f t="shared" ref="AR8:AR71" si="11">+R8-BR8</f>
        <v>0.48000000000000043</v>
      </c>
      <c r="AS8" s="30">
        <f t="shared" ref="AS8:AS71" si="12">+S8-BS8</f>
        <v>0.48999999999999844</v>
      </c>
      <c r="AT8" s="30">
        <f t="shared" ref="AT8:AT71" si="13">+T8-BT8</f>
        <v>0.5</v>
      </c>
      <c r="AU8" s="30">
        <f t="shared" ref="AU8:AU71" si="14">+U8-BU8</f>
        <v>0.48000000000000043</v>
      </c>
      <c r="AV8" s="30">
        <f t="shared" ref="AV8:AV71" si="15">+V8-BV8</f>
        <v>0.48999999999999844</v>
      </c>
      <c r="AW8" s="30">
        <f t="shared" ref="AW8:AW71" si="16">+W8-BW8</f>
        <v>-19.84</v>
      </c>
      <c r="AX8" s="30">
        <f t="shared" ref="AX8:AX71" si="17">+X8-BX8</f>
        <v>-19.45</v>
      </c>
      <c r="AY8" s="30">
        <f t="shared" ref="AY8:AY71" si="18">+Y8-BY8</f>
        <v>0.49000000000000199</v>
      </c>
      <c r="AZ8" s="30">
        <f t="shared" ref="AZ8:AZ71" si="19">+Z8-BZ8</f>
        <v>0.48999999999999844</v>
      </c>
      <c r="BA8" s="30">
        <f t="shared" ref="BA8:BA71" si="20">+AA8-CA8</f>
        <v>0.51000000000000156</v>
      </c>
      <c r="BB8" s="30">
        <f t="shared" ref="BB8:BB71" si="21">+AB8-CB8</f>
        <v>0.50999999999999801</v>
      </c>
      <c r="BC8" s="30">
        <f t="shared" ref="BC8:BC71" si="22">+AC8-CC8</f>
        <v>0.50999999999999801</v>
      </c>
      <c r="BD8" s="30">
        <f t="shared" ref="BD8:BD71" si="23">+AD8-CD8</f>
        <v>-19.509999999999998</v>
      </c>
      <c r="BE8" s="30">
        <f t="shared" ref="BE8:BE71" si="24">+AE8-CE8</f>
        <v>0.48999999999999844</v>
      </c>
      <c r="BF8" s="30">
        <f t="shared" ref="BF8:BF71" si="25">+AF8-CF8</f>
        <v>0.49000000000000199</v>
      </c>
      <c r="BH8" s="33">
        <v>20.9</v>
      </c>
      <c r="BI8" s="34">
        <v>21</v>
      </c>
      <c r="BJ8" s="34">
        <v>21.41</v>
      </c>
      <c r="BK8" s="34">
        <v>21.14</v>
      </c>
      <c r="BL8" s="34">
        <v>21.03</v>
      </c>
      <c r="BM8" s="34">
        <v>21.25</v>
      </c>
      <c r="BN8" s="34">
        <v>21.45</v>
      </c>
      <c r="BO8" s="34">
        <v>21.13</v>
      </c>
      <c r="BP8" s="34">
        <v>20.45</v>
      </c>
      <c r="BQ8" s="34">
        <v>20.95</v>
      </c>
      <c r="BR8" s="34">
        <v>20.84</v>
      </c>
      <c r="BS8" s="34">
        <v>21.14</v>
      </c>
      <c r="BT8" s="34">
        <v>21</v>
      </c>
      <c r="BU8" s="34">
        <v>20.399999999999999</v>
      </c>
      <c r="BV8" s="34">
        <v>20.55</v>
      </c>
      <c r="BW8" s="34">
        <v>27.37</v>
      </c>
      <c r="BX8" s="34">
        <v>26.83</v>
      </c>
      <c r="BY8" s="34">
        <v>20.059999999999999</v>
      </c>
      <c r="BZ8" s="34">
        <v>20.98</v>
      </c>
      <c r="CA8" s="34">
        <v>21.09</v>
      </c>
      <c r="CB8" s="34">
        <v>21.05</v>
      </c>
      <c r="CC8" s="34">
        <v>21.12</v>
      </c>
      <c r="CD8" s="34">
        <v>26.91</v>
      </c>
      <c r="CE8" s="34">
        <v>20.59</v>
      </c>
      <c r="CF8" s="35">
        <v>20.11</v>
      </c>
    </row>
    <row r="9" spans="1:84" ht="18" thickBot="1" x14ac:dyDescent="0.35">
      <c r="A9" s="218"/>
      <c r="B9" s="215" t="s">
        <v>241</v>
      </c>
      <c r="C9" s="216"/>
      <c r="D9" s="216"/>
      <c r="E9" s="216"/>
      <c r="F9" s="216"/>
      <c r="G9" s="217" t="s">
        <v>240</v>
      </c>
      <c r="H9" s="33">
        <v>17.600000000000001</v>
      </c>
      <c r="I9" s="34">
        <v>17.690000000000001</v>
      </c>
      <c r="J9" s="34">
        <v>18.03</v>
      </c>
      <c r="K9" s="34">
        <v>17.8</v>
      </c>
      <c r="L9" s="34">
        <v>17.79</v>
      </c>
      <c r="M9" s="34">
        <v>17.97</v>
      </c>
      <c r="N9" s="34">
        <v>18.149999999999999</v>
      </c>
      <c r="O9" s="34">
        <v>17.98</v>
      </c>
      <c r="P9" s="34">
        <v>17.23</v>
      </c>
      <c r="Q9" s="34">
        <v>17.649999999999999</v>
      </c>
      <c r="R9" s="34">
        <v>17.559999999999999</v>
      </c>
      <c r="S9" s="34">
        <v>17.8</v>
      </c>
      <c r="T9" s="34">
        <v>17.690000000000001</v>
      </c>
      <c r="U9" s="34">
        <v>17.260000000000002</v>
      </c>
      <c r="V9" s="34">
        <v>17.39</v>
      </c>
      <c r="W9" s="34">
        <v>7.53</v>
      </c>
      <c r="X9" s="34">
        <v>7.38</v>
      </c>
      <c r="Y9" s="34">
        <v>17.11</v>
      </c>
      <c r="Z9" s="34">
        <v>17.68</v>
      </c>
      <c r="AA9" s="34">
        <v>17.850000000000001</v>
      </c>
      <c r="AB9" s="34">
        <v>17.72</v>
      </c>
      <c r="AC9" s="34">
        <v>17.97</v>
      </c>
      <c r="AD9" s="34">
        <v>7.4</v>
      </c>
      <c r="AE9" s="34">
        <v>17.350000000000001</v>
      </c>
      <c r="AF9" s="35">
        <v>17.16</v>
      </c>
      <c r="AH9" s="30">
        <f t="shared" si="1"/>
        <v>0.46000000000000085</v>
      </c>
      <c r="AI9" s="30">
        <f t="shared" si="2"/>
        <v>0.46000000000000085</v>
      </c>
      <c r="AJ9" s="30">
        <f t="shared" si="3"/>
        <v>0.45000000000000284</v>
      </c>
      <c r="AK9" s="30">
        <f t="shared" si="4"/>
        <v>0.46000000000000085</v>
      </c>
      <c r="AL9" s="30">
        <f t="shared" si="5"/>
        <v>0.44999999999999929</v>
      </c>
      <c r="AM9" s="30">
        <f t="shared" si="6"/>
        <v>0.4599999999999973</v>
      </c>
      <c r="AN9" s="30">
        <f t="shared" si="7"/>
        <v>0.4599999999999973</v>
      </c>
      <c r="AO9" s="30">
        <f t="shared" si="8"/>
        <v>0.44999999999999929</v>
      </c>
      <c r="AP9" s="30">
        <f t="shared" si="9"/>
        <v>0.44000000000000128</v>
      </c>
      <c r="AQ9" s="30">
        <f t="shared" si="10"/>
        <v>0.43999999999999773</v>
      </c>
      <c r="AR9" s="30">
        <f t="shared" si="11"/>
        <v>0.46999999999999886</v>
      </c>
      <c r="AS9" s="30">
        <f t="shared" si="12"/>
        <v>0.46000000000000085</v>
      </c>
      <c r="AT9" s="30">
        <f t="shared" si="13"/>
        <v>0.46000000000000085</v>
      </c>
      <c r="AU9" s="30">
        <f t="shared" si="14"/>
        <v>0.45000000000000284</v>
      </c>
      <c r="AV9" s="30">
        <f t="shared" si="15"/>
        <v>0.44999999999999929</v>
      </c>
      <c r="AW9" s="30">
        <f t="shared" si="16"/>
        <v>-19.84</v>
      </c>
      <c r="AX9" s="30">
        <f t="shared" si="17"/>
        <v>-19.45</v>
      </c>
      <c r="AY9" s="30">
        <f t="shared" si="18"/>
        <v>0.44999999999999929</v>
      </c>
      <c r="AZ9" s="30">
        <f t="shared" si="19"/>
        <v>0.46000000000000085</v>
      </c>
      <c r="BA9" s="30">
        <f t="shared" si="20"/>
        <v>0.46000000000000085</v>
      </c>
      <c r="BB9" s="30">
        <f t="shared" si="21"/>
        <v>0.44999999999999929</v>
      </c>
      <c r="BC9" s="30">
        <f t="shared" si="22"/>
        <v>0.44999999999999929</v>
      </c>
      <c r="BD9" s="30">
        <f t="shared" si="23"/>
        <v>-19.509999999999998</v>
      </c>
      <c r="BE9" s="30">
        <f t="shared" si="24"/>
        <v>0.44000000000000128</v>
      </c>
      <c r="BF9" s="30">
        <f t="shared" si="25"/>
        <v>0.46000000000000085</v>
      </c>
      <c r="BH9" s="33">
        <v>17.14</v>
      </c>
      <c r="BI9" s="34">
        <v>17.23</v>
      </c>
      <c r="BJ9" s="34">
        <v>17.579999999999998</v>
      </c>
      <c r="BK9" s="34">
        <v>17.34</v>
      </c>
      <c r="BL9" s="34">
        <v>17.34</v>
      </c>
      <c r="BM9" s="34">
        <v>17.510000000000002</v>
      </c>
      <c r="BN9" s="34">
        <v>17.690000000000001</v>
      </c>
      <c r="BO9" s="34">
        <v>17.53</v>
      </c>
      <c r="BP9" s="34">
        <v>16.79</v>
      </c>
      <c r="BQ9" s="34">
        <v>17.21</v>
      </c>
      <c r="BR9" s="34">
        <v>17.09</v>
      </c>
      <c r="BS9" s="34">
        <v>17.34</v>
      </c>
      <c r="BT9" s="34">
        <v>17.23</v>
      </c>
      <c r="BU9" s="34">
        <v>16.809999999999999</v>
      </c>
      <c r="BV9" s="34">
        <v>16.940000000000001</v>
      </c>
      <c r="BW9" s="34">
        <v>27.37</v>
      </c>
      <c r="BX9" s="34">
        <v>26.83</v>
      </c>
      <c r="BY9" s="34">
        <v>16.66</v>
      </c>
      <c r="BZ9" s="34">
        <v>17.22</v>
      </c>
      <c r="CA9" s="34">
        <v>17.39</v>
      </c>
      <c r="CB9" s="34">
        <v>17.27</v>
      </c>
      <c r="CC9" s="34">
        <v>17.52</v>
      </c>
      <c r="CD9" s="34">
        <v>26.91</v>
      </c>
      <c r="CE9" s="34">
        <v>16.91</v>
      </c>
      <c r="CF9" s="35">
        <v>16.7</v>
      </c>
    </row>
    <row r="10" spans="1:84" ht="18" thickBot="1" x14ac:dyDescent="0.35">
      <c r="A10" s="218"/>
      <c r="B10" s="215" t="s">
        <v>242</v>
      </c>
      <c r="C10" s="216"/>
      <c r="D10" s="216"/>
      <c r="E10" s="216"/>
      <c r="F10" s="216"/>
      <c r="G10" s="217" t="s">
        <v>243</v>
      </c>
      <c r="H10" s="33">
        <v>36.83</v>
      </c>
      <c r="I10" s="34">
        <v>38.619999999999997</v>
      </c>
      <c r="J10" s="34">
        <v>36.26</v>
      </c>
      <c r="K10" s="34">
        <v>36.03</v>
      </c>
      <c r="L10" s="34">
        <v>36.82</v>
      </c>
      <c r="M10" s="34">
        <v>36.03</v>
      </c>
      <c r="N10" s="34">
        <v>36.26</v>
      </c>
      <c r="O10" s="34">
        <v>38.619999999999997</v>
      </c>
      <c r="P10" s="34">
        <v>36.83</v>
      </c>
      <c r="Q10" s="34">
        <v>36.26</v>
      </c>
      <c r="R10" s="34">
        <v>36.83</v>
      </c>
      <c r="S10" s="34">
        <v>36.03</v>
      </c>
      <c r="T10" s="34">
        <v>38.619999999999997</v>
      </c>
      <c r="U10" s="34">
        <v>36.83</v>
      </c>
      <c r="V10" s="34">
        <v>38.619999999999997</v>
      </c>
      <c r="W10" s="34">
        <v>15.41</v>
      </c>
      <c r="X10" s="34">
        <v>15.65</v>
      </c>
      <c r="Y10" s="34">
        <v>36.82</v>
      </c>
      <c r="Z10" s="34">
        <v>34.49</v>
      </c>
      <c r="AA10" s="34">
        <v>34.49</v>
      </c>
      <c r="AB10" s="34">
        <v>34.49</v>
      </c>
      <c r="AC10" s="34">
        <v>34.49</v>
      </c>
      <c r="AD10" s="34">
        <v>14.66</v>
      </c>
      <c r="AE10" s="34">
        <v>34.49</v>
      </c>
      <c r="AF10" s="35">
        <v>34.49</v>
      </c>
      <c r="AH10" s="30">
        <f t="shared" si="1"/>
        <v>1.8099999999999952</v>
      </c>
      <c r="AI10" s="30">
        <f t="shared" si="2"/>
        <v>1.9199999999999946</v>
      </c>
      <c r="AJ10" s="30">
        <f t="shared" si="3"/>
        <v>1.7999999999999972</v>
      </c>
      <c r="AK10" s="30">
        <f t="shared" si="4"/>
        <v>1.7800000000000011</v>
      </c>
      <c r="AL10" s="30">
        <f t="shared" si="5"/>
        <v>1.8200000000000003</v>
      </c>
      <c r="AM10" s="30">
        <f t="shared" si="6"/>
        <v>1.7800000000000011</v>
      </c>
      <c r="AN10" s="30">
        <f t="shared" si="7"/>
        <v>1.7999999999999972</v>
      </c>
      <c r="AO10" s="30">
        <f t="shared" si="8"/>
        <v>1.9199999999999946</v>
      </c>
      <c r="AP10" s="30">
        <f t="shared" si="9"/>
        <v>1.8099999999999952</v>
      </c>
      <c r="AQ10" s="30">
        <f t="shared" si="10"/>
        <v>1.7999999999999972</v>
      </c>
      <c r="AR10" s="30">
        <f t="shared" si="11"/>
        <v>1.8099999999999952</v>
      </c>
      <c r="AS10" s="30">
        <f t="shared" si="12"/>
        <v>1.7800000000000011</v>
      </c>
      <c r="AT10" s="30">
        <f t="shared" si="13"/>
        <v>1.9199999999999946</v>
      </c>
      <c r="AU10" s="30">
        <f t="shared" si="14"/>
        <v>1.8099999999999952</v>
      </c>
      <c r="AV10" s="30">
        <f t="shared" si="15"/>
        <v>1.9199999999999946</v>
      </c>
      <c r="AW10" s="30">
        <f t="shared" si="16"/>
        <v>-4.5</v>
      </c>
      <c r="AX10" s="30">
        <f t="shared" si="17"/>
        <v>-4.5699999999999985</v>
      </c>
      <c r="AY10" s="30">
        <f t="shared" si="18"/>
        <v>1.8200000000000003</v>
      </c>
      <c r="AZ10" s="30">
        <f t="shared" si="19"/>
        <v>1.7100000000000009</v>
      </c>
      <c r="BA10" s="30">
        <f t="shared" si="20"/>
        <v>1.7100000000000009</v>
      </c>
      <c r="BB10" s="30">
        <f t="shared" si="21"/>
        <v>1.7100000000000009</v>
      </c>
      <c r="BC10" s="30">
        <f t="shared" si="22"/>
        <v>1.7100000000000009</v>
      </c>
      <c r="BD10" s="30">
        <f t="shared" si="23"/>
        <v>-4.2800000000000011</v>
      </c>
      <c r="BE10" s="30">
        <f t="shared" si="24"/>
        <v>1.7100000000000009</v>
      </c>
      <c r="BF10" s="30">
        <f t="shared" si="25"/>
        <v>1.7100000000000009</v>
      </c>
      <c r="BH10" s="33">
        <v>35.020000000000003</v>
      </c>
      <c r="BI10" s="34">
        <v>36.700000000000003</v>
      </c>
      <c r="BJ10" s="34">
        <v>34.46</v>
      </c>
      <c r="BK10" s="34">
        <v>34.25</v>
      </c>
      <c r="BL10" s="34">
        <v>35</v>
      </c>
      <c r="BM10" s="34">
        <v>34.25</v>
      </c>
      <c r="BN10" s="34">
        <v>34.46</v>
      </c>
      <c r="BO10" s="34">
        <v>36.700000000000003</v>
      </c>
      <c r="BP10" s="34">
        <v>35.020000000000003</v>
      </c>
      <c r="BQ10" s="34">
        <v>34.46</v>
      </c>
      <c r="BR10" s="34">
        <v>35.020000000000003</v>
      </c>
      <c r="BS10" s="34">
        <v>34.25</v>
      </c>
      <c r="BT10" s="34">
        <v>36.700000000000003</v>
      </c>
      <c r="BU10" s="34">
        <v>35.020000000000003</v>
      </c>
      <c r="BV10" s="34">
        <v>36.700000000000003</v>
      </c>
      <c r="BW10" s="34">
        <v>19.91</v>
      </c>
      <c r="BX10" s="34">
        <v>20.22</v>
      </c>
      <c r="BY10" s="34">
        <v>35</v>
      </c>
      <c r="BZ10" s="34">
        <v>32.78</v>
      </c>
      <c r="CA10" s="34">
        <v>32.78</v>
      </c>
      <c r="CB10" s="34">
        <v>32.78</v>
      </c>
      <c r="CC10" s="34">
        <v>32.78</v>
      </c>
      <c r="CD10" s="34">
        <v>18.940000000000001</v>
      </c>
      <c r="CE10" s="34">
        <v>32.78</v>
      </c>
      <c r="CF10" s="35">
        <v>32.78</v>
      </c>
    </row>
    <row r="11" spans="1:84" ht="18" thickBot="1" x14ac:dyDescent="0.35">
      <c r="A11" s="218"/>
      <c r="B11" s="215" t="s">
        <v>244</v>
      </c>
      <c r="C11" s="216"/>
      <c r="D11" s="216"/>
      <c r="E11" s="216"/>
      <c r="F11" s="216"/>
      <c r="G11" s="217" t="s">
        <v>243</v>
      </c>
      <c r="H11" s="33">
        <v>14.86</v>
      </c>
      <c r="I11" s="34">
        <v>17.78</v>
      </c>
      <c r="J11" s="34">
        <v>16.260000000000002</v>
      </c>
      <c r="K11" s="34">
        <v>16.260000000000002</v>
      </c>
      <c r="L11" s="34">
        <v>17.04</v>
      </c>
      <c r="M11" s="34">
        <v>16.260000000000002</v>
      </c>
      <c r="N11" s="34">
        <v>16.260000000000002</v>
      </c>
      <c r="O11" s="34">
        <v>17.78</v>
      </c>
      <c r="P11" s="34">
        <v>17.23</v>
      </c>
      <c r="Q11" s="34">
        <v>16.260000000000002</v>
      </c>
      <c r="R11" s="34">
        <v>17.23</v>
      </c>
      <c r="S11" s="34">
        <v>16.260000000000002</v>
      </c>
      <c r="T11" s="34">
        <v>17.78</v>
      </c>
      <c r="U11" s="34">
        <v>17.23</v>
      </c>
      <c r="V11" s="34">
        <v>17.78</v>
      </c>
      <c r="W11" s="34">
        <v>15.82</v>
      </c>
      <c r="X11" s="34">
        <v>16.579999999999998</v>
      </c>
      <c r="Y11" s="34">
        <v>17.04</v>
      </c>
      <c r="Z11" s="34">
        <v>16.260000000000002</v>
      </c>
      <c r="AA11" s="34">
        <v>16.260000000000002</v>
      </c>
      <c r="AB11" s="34">
        <v>16.260000000000002</v>
      </c>
      <c r="AC11" s="34">
        <v>16.260000000000002</v>
      </c>
      <c r="AD11" s="34">
        <v>15.82</v>
      </c>
      <c r="AE11" s="34">
        <v>16.260000000000002</v>
      </c>
      <c r="AF11" s="35">
        <v>16.260000000000002</v>
      </c>
      <c r="AH11" s="30">
        <f t="shared" si="1"/>
        <v>8.0000000000000071E-2</v>
      </c>
      <c r="AI11" s="30">
        <f t="shared" si="2"/>
        <v>0.10000000000000142</v>
      </c>
      <c r="AJ11" s="30">
        <f t="shared" si="3"/>
        <v>8.9999999999999858E-2</v>
      </c>
      <c r="AK11" s="30">
        <f t="shared" si="4"/>
        <v>8.9999999999999858E-2</v>
      </c>
      <c r="AL11" s="30">
        <f t="shared" si="5"/>
        <v>9.9999999999997868E-2</v>
      </c>
      <c r="AM11" s="30">
        <f t="shared" si="6"/>
        <v>8.9999999999999858E-2</v>
      </c>
      <c r="AN11" s="30">
        <f t="shared" si="7"/>
        <v>8.9999999999999858E-2</v>
      </c>
      <c r="AO11" s="30">
        <f t="shared" si="8"/>
        <v>0.10000000000000142</v>
      </c>
      <c r="AP11" s="30">
        <f t="shared" si="9"/>
        <v>0.10999999999999943</v>
      </c>
      <c r="AQ11" s="30">
        <f t="shared" si="10"/>
        <v>8.9999999999999858E-2</v>
      </c>
      <c r="AR11" s="30">
        <f t="shared" si="11"/>
        <v>0.10999999999999943</v>
      </c>
      <c r="AS11" s="30">
        <f t="shared" si="12"/>
        <v>8.9999999999999858E-2</v>
      </c>
      <c r="AT11" s="30">
        <f t="shared" si="13"/>
        <v>0.10000000000000142</v>
      </c>
      <c r="AU11" s="30">
        <f t="shared" si="14"/>
        <v>0.10999999999999943</v>
      </c>
      <c r="AV11" s="30">
        <f t="shared" si="15"/>
        <v>0.10000000000000142</v>
      </c>
      <c r="AW11" s="30">
        <f t="shared" si="16"/>
        <v>6.0000000000000497E-2</v>
      </c>
      <c r="AX11" s="30">
        <f t="shared" si="17"/>
        <v>6.9999999999996732E-2</v>
      </c>
      <c r="AY11" s="30">
        <f t="shared" si="18"/>
        <v>9.9999999999997868E-2</v>
      </c>
      <c r="AZ11" s="30">
        <f t="shared" si="19"/>
        <v>8.9999999999999858E-2</v>
      </c>
      <c r="BA11" s="30">
        <f t="shared" si="20"/>
        <v>8.9999999999999858E-2</v>
      </c>
      <c r="BB11" s="30">
        <f t="shared" si="21"/>
        <v>8.9999999999999858E-2</v>
      </c>
      <c r="BC11" s="30">
        <f t="shared" si="22"/>
        <v>8.9999999999999858E-2</v>
      </c>
      <c r="BD11" s="30">
        <f t="shared" si="23"/>
        <v>6.0000000000000497E-2</v>
      </c>
      <c r="BE11" s="30">
        <f t="shared" si="24"/>
        <v>8.9999999999999858E-2</v>
      </c>
      <c r="BF11" s="30">
        <f t="shared" si="25"/>
        <v>8.9999999999999858E-2</v>
      </c>
      <c r="BH11" s="33">
        <v>14.78</v>
      </c>
      <c r="BI11" s="34">
        <v>17.68</v>
      </c>
      <c r="BJ11" s="34">
        <v>16.170000000000002</v>
      </c>
      <c r="BK11" s="34">
        <v>16.170000000000002</v>
      </c>
      <c r="BL11" s="34">
        <v>16.940000000000001</v>
      </c>
      <c r="BM11" s="34">
        <v>16.170000000000002</v>
      </c>
      <c r="BN11" s="34">
        <v>16.170000000000002</v>
      </c>
      <c r="BO11" s="34">
        <v>17.68</v>
      </c>
      <c r="BP11" s="34">
        <v>17.12</v>
      </c>
      <c r="BQ11" s="34">
        <v>16.170000000000002</v>
      </c>
      <c r="BR11" s="34">
        <v>17.12</v>
      </c>
      <c r="BS11" s="34">
        <v>16.170000000000002</v>
      </c>
      <c r="BT11" s="34">
        <v>17.68</v>
      </c>
      <c r="BU11" s="34">
        <v>17.12</v>
      </c>
      <c r="BV11" s="34">
        <v>17.68</v>
      </c>
      <c r="BW11" s="34">
        <v>15.76</v>
      </c>
      <c r="BX11" s="34">
        <v>16.510000000000002</v>
      </c>
      <c r="BY11" s="34">
        <v>16.940000000000001</v>
      </c>
      <c r="BZ11" s="34">
        <v>16.170000000000002</v>
      </c>
      <c r="CA11" s="34">
        <v>16.170000000000002</v>
      </c>
      <c r="CB11" s="34">
        <v>16.170000000000002</v>
      </c>
      <c r="CC11" s="34">
        <v>16.170000000000002</v>
      </c>
      <c r="CD11" s="34">
        <v>15.76</v>
      </c>
      <c r="CE11" s="34">
        <v>16.170000000000002</v>
      </c>
      <c r="CF11" s="35">
        <v>16.170000000000002</v>
      </c>
    </row>
    <row r="12" spans="1:84" ht="18" thickBot="1" x14ac:dyDescent="0.35">
      <c r="A12" s="218"/>
      <c r="B12" s="215" t="s">
        <v>245</v>
      </c>
      <c r="C12" s="216"/>
      <c r="D12" s="216"/>
      <c r="E12" s="216"/>
      <c r="F12" s="216"/>
      <c r="G12" s="217" t="s">
        <v>243</v>
      </c>
      <c r="H12" s="33">
        <v>14.76</v>
      </c>
      <c r="I12" s="34">
        <v>15.21</v>
      </c>
      <c r="J12" s="34">
        <v>19.12</v>
      </c>
      <c r="K12" s="34">
        <v>18.579999999999998</v>
      </c>
      <c r="L12" s="34">
        <v>15.87</v>
      </c>
      <c r="M12" s="34">
        <v>18.579999999999998</v>
      </c>
      <c r="N12" s="34">
        <v>19.12</v>
      </c>
      <c r="O12" s="34">
        <v>15.21</v>
      </c>
      <c r="P12" s="34">
        <v>17.11</v>
      </c>
      <c r="Q12" s="34">
        <v>19.12</v>
      </c>
      <c r="R12" s="34">
        <v>17.11</v>
      </c>
      <c r="S12" s="34">
        <v>18.579999999999998</v>
      </c>
      <c r="T12" s="34">
        <v>15.21</v>
      </c>
      <c r="U12" s="34">
        <v>17.11</v>
      </c>
      <c r="V12" s="34">
        <v>15.21</v>
      </c>
      <c r="W12" s="34">
        <v>18.600000000000001</v>
      </c>
      <c r="X12" s="34">
        <v>15.44</v>
      </c>
      <c r="Y12" s="34">
        <v>15.87</v>
      </c>
      <c r="Z12" s="34">
        <v>18.579999999999998</v>
      </c>
      <c r="AA12" s="34">
        <v>18.579999999999998</v>
      </c>
      <c r="AB12" s="34">
        <v>18.579999999999998</v>
      </c>
      <c r="AC12" s="34">
        <v>18.579999999999998</v>
      </c>
      <c r="AD12" s="34">
        <v>18.07</v>
      </c>
      <c r="AE12" s="34">
        <v>18.579999999999998</v>
      </c>
      <c r="AF12" s="35">
        <v>18.579999999999998</v>
      </c>
      <c r="AH12" s="30">
        <f t="shared" si="1"/>
        <v>8.9999999999999858E-2</v>
      </c>
      <c r="AI12" s="30">
        <f t="shared" si="2"/>
        <v>9.0000000000001634E-2</v>
      </c>
      <c r="AJ12" s="30">
        <f t="shared" si="3"/>
        <v>0.10999999999999943</v>
      </c>
      <c r="AK12" s="30">
        <f t="shared" si="4"/>
        <v>0.10999999999999943</v>
      </c>
      <c r="AL12" s="30">
        <f t="shared" si="5"/>
        <v>8.9999999999999858E-2</v>
      </c>
      <c r="AM12" s="30">
        <f t="shared" si="6"/>
        <v>0.10999999999999943</v>
      </c>
      <c r="AN12" s="30">
        <f t="shared" si="7"/>
        <v>0.10999999999999943</v>
      </c>
      <c r="AO12" s="30">
        <f t="shared" si="8"/>
        <v>9.0000000000001634E-2</v>
      </c>
      <c r="AP12" s="30">
        <f t="shared" si="9"/>
        <v>0.10999999999999943</v>
      </c>
      <c r="AQ12" s="30">
        <f t="shared" si="10"/>
        <v>0.10999999999999943</v>
      </c>
      <c r="AR12" s="30">
        <f t="shared" si="11"/>
        <v>0.10999999999999943</v>
      </c>
      <c r="AS12" s="30">
        <f t="shared" si="12"/>
        <v>0.10999999999999943</v>
      </c>
      <c r="AT12" s="30">
        <f t="shared" si="13"/>
        <v>9.0000000000001634E-2</v>
      </c>
      <c r="AU12" s="30">
        <f t="shared" si="14"/>
        <v>0.10999999999999943</v>
      </c>
      <c r="AV12" s="30">
        <f t="shared" si="15"/>
        <v>9.0000000000001634E-2</v>
      </c>
      <c r="AW12" s="30">
        <f t="shared" si="16"/>
        <v>7.0000000000000284E-2</v>
      </c>
      <c r="AX12" s="30">
        <f t="shared" si="17"/>
        <v>5.9999999999998721E-2</v>
      </c>
      <c r="AY12" s="30">
        <f t="shared" si="18"/>
        <v>8.9999999999999858E-2</v>
      </c>
      <c r="AZ12" s="30">
        <f t="shared" si="19"/>
        <v>0.10999999999999943</v>
      </c>
      <c r="BA12" s="30">
        <f t="shared" si="20"/>
        <v>0.10999999999999943</v>
      </c>
      <c r="BB12" s="30">
        <f t="shared" si="21"/>
        <v>0.10999999999999943</v>
      </c>
      <c r="BC12" s="30">
        <f t="shared" si="22"/>
        <v>0.10999999999999943</v>
      </c>
      <c r="BD12" s="30">
        <f t="shared" si="23"/>
        <v>7.0000000000000284E-2</v>
      </c>
      <c r="BE12" s="30">
        <f t="shared" si="24"/>
        <v>0.10999999999999943</v>
      </c>
      <c r="BF12" s="30">
        <f t="shared" si="25"/>
        <v>0.10999999999999943</v>
      </c>
      <c r="BH12" s="33">
        <v>14.67</v>
      </c>
      <c r="BI12" s="34">
        <v>15.12</v>
      </c>
      <c r="BJ12" s="34">
        <v>19.010000000000002</v>
      </c>
      <c r="BK12" s="34">
        <v>18.47</v>
      </c>
      <c r="BL12" s="34">
        <v>15.78</v>
      </c>
      <c r="BM12" s="34">
        <v>18.47</v>
      </c>
      <c r="BN12" s="34">
        <v>19.010000000000002</v>
      </c>
      <c r="BO12" s="34">
        <v>15.12</v>
      </c>
      <c r="BP12" s="34">
        <v>17</v>
      </c>
      <c r="BQ12" s="34">
        <v>19.010000000000002</v>
      </c>
      <c r="BR12" s="34">
        <v>17</v>
      </c>
      <c r="BS12" s="34">
        <v>18.47</v>
      </c>
      <c r="BT12" s="34">
        <v>15.12</v>
      </c>
      <c r="BU12" s="34">
        <v>17</v>
      </c>
      <c r="BV12" s="34">
        <v>15.12</v>
      </c>
      <c r="BW12" s="34">
        <v>18.53</v>
      </c>
      <c r="BX12" s="34">
        <v>15.38</v>
      </c>
      <c r="BY12" s="34">
        <v>15.78</v>
      </c>
      <c r="BZ12" s="34">
        <v>18.47</v>
      </c>
      <c r="CA12" s="34">
        <v>18.47</v>
      </c>
      <c r="CB12" s="34">
        <v>18.47</v>
      </c>
      <c r="CC12" s="34">
        <v>18.47</v>
      </c>
      <c r="CD12" s="34">
        <v>18</v>
      </c>
      <c r="CE12" s="34">
        <v>18.47</v>
      </c>
      <c r="CF12" s="35">
        <v>18.47</v>
      </c>
    </row>
    <row r="13" spans="1:84" ht="18" thickBot="1" x14ac:dyDescent="0.35">
      <c r="A13" s="218"/>
      <c r="B13" s="215" t="s">
        <v>246</v>
      </c>
      <c r="C13" s="216"/>
      <c r="D13" s="216"/>
      <c r="E13" s="216"/>
      <c r="F13" s="216"/>
      <c r="G13" s="217" t="s">
        <v>247</v>
      </c>
      <c r="H13" s="33">
        <v>3.92</v>
      </c>
      <c r="I13" s="34">
        <v>3.92</v>
      </c>
      <c r="J13" s="34">
        <v>3.92</v>
      </c>
      <c r="K13" s="34">
        <v>3.92</v>
      </c>
      <c r="L13" s="34">
        <v>3.92</v>
      </c>
      <c r="M13" s="34">
        <v>3.92</v>
      </c>
      <c r="N13" s="34">
        <v>3.92</v>
      </c>
      <c r="O13" s="34">
        <v>3.92</v>
      </c>
      <c r="P13" s="34">
        <v>3.92</v>
      </c>
      <c r="Q13" s="34">
        <v>3.92</v>
      </c>
      <c r="R13" s="34">
        <v>3.92</v>
      </c>
      <c r="S13" s="34">
        <v>3.92</v>
      </c>
      <c r="T13" s="34">
        <v>3.92</v>
      </c>
      <c r="U13" s="34">
        <v>3.92</v>
      </c>
      <c r="V13" s="34">
        <v>3.92</v>
      </c>
      <c r="W13" s="34">
        <v>3.81</v>
      </c>
      <c r="X13" s="34">
        <v>3.81</v>
      </c>
      <c r="Y13" s="34">
        <v>3.92</v>
      </c>
      <c r="Z13" s="34">
        <v>3.92</v>
      </c>
      <c r="AA13" s="34">
        <v>3.92</v>
      </c>
      <c r="AB13" s="34">
        <v>3.92</v>
      </c>
      <c r="AC13" s="34">
        <v>3.92</v>
      </c>
      <c r="AD13" s="34">
        <v>3.81</v>
      </c>
      <c r="AE13" s="34">
        <v>3.92</v>
      </c>
      <c r="AF13" s="35">
        <v>3.92</v>
      </c>
      <c r="AH13" s="30">
        <f t="shared" si="1"/>
        <v>8.9999999999999858E-2</v>
      </c>
      <c r="AI13" s="30">
        <f t="shared" si="2"/>
        <v>8.9999999999999858E-2</v>
      </c>
      <c r="AJ13" s="30">
        <f t="shared" si="3"/>
        <v>8.9999999999999858E-2</v>
      </c>
      <c r="AK13" s="30">
        <f t="shared" si="4"/>
        <v>8.9999999999999858E-2</v>
      </c>
      <c r="AL13" s="30">
        <f t="shared" si="5"/>
        <v>8.9999999999999858E-2</v>
      </c>
      <c r="AM13" s="30">
        <f t="shared" si="6"/>
        <v>8.9999999999999858E-2</v>
      </c>
      <c r="AN13" s="30">
        <f t="shared" si="7"/>
        <v>8.9999999999999858E-2</v>
      </c>
      <c r="AO13" s="30">
        <f t="shared" si="8"/>
        <v>8.9999999999999858E-2</v>
      </c>
      <c r="AP13" s="30">
        <f t="shared" si="9"/>
        <v>8.9999999999999858E-2</v>
      </c>
      <c r="AQ13" s="30">
        <f t="shared" si="10"/>
        <v>8.9999999999999858E-2</v>
      </c>
      <c r="AR13" s="30">
        <f t="shared" si="11"/>
        <v>8.9999999999999858E-2</v>
      </c>
      <c r="AS13" s="30">
        <f t="shared" si="12"/>
        <v>8.9999999999999858E-2</v>
      </c>
      <c r="AT13" s="30">
        <f t="shared" si="13"/>
        <v>8.9999999999999858E-2</v>
      </c>
      <c r="AU13" s="30">
        <f t="shared" si="14"/>
        <v>8.9999999999999858E-2</v>
      </c>
      <c r="AV13" s="30">
        <f t="shared" si="15"/>
        <v>8.9999999999999858E-2</v>
      </c>
      <c r="AW13" s="30">
        <f t="shared" si="16"/>
        <v>8.0000000000000071E-2</v>
      </c>
      <c r="AX13" s="30">
        <f t="shared" si="17"/>
        <v>8.0000000000000071E-2</v>
      </c>
      <c r="AY13" s="30">
        <f t="shared" si="18"/>
        <v>8.9999999999999858E-2</v>
      </c>
      <c r="AZ13" s="30">
        <f t="shared" si="19"/>
        <v>8.9999999999999858E-2</v>
      </c>
      <c r="BA13" s="30">
        <f t="shared" si="20"/>
        <v>8.9999999999999858E-2</v>
      </c>
      <c r="BB13" s="30">
        <f t="shared" si="21"/>
        <v>8.9999999999999858E-2</v>
      </c>
      <c r="BC13" s="30">
        <f t="shared" si="22"/>
        <v>8.9999999999999858E-2</v>
      </c>
      <c r="BD13" s="30">
        <f t="shared" si="23"/>
        <v>8.0000000000000071E-2</v>
      </c>
      <c r="BE13" s="30">
        <f t="shared" si="24"/>
        <v>8.9999999999999858E-2</v>
      </c>
      <c r="BF13" s="30">
        <f t="shared" si="25"/>
        <v>8.9999999999999858E-2</v>
      </c>
      <c r="BH13" s="33">
        <v>3.83</v>
      </c>
      <c r="BI13" s="34">
        <v>3.83</v>
      </c>
      <c r="BJ13" s="34">
        <v>3.83</v>
      </c>
      <c r="BK13" s="34">
        <v>3.83</v>
      </c>
      <c r="BL13" s="34">
        <v>3.83</v>
      </c>
      <c r="BM13" s="34">
        <v>3.83</v>
      </c>
      <c r="BN13" s="34">
        <v>3.83</v>
      </c>
      <c r="BO13" s="34">
        <v>3.83</v>
      </c>
      <c r="BP13" s="34">
        <v>3.83</v>
      </c>
      <c r="BQ13" s="34">
        <v>3.83</v>
      </c>
      <c r="BR13" s="34">
        <v>3.83</v>
      </c>
      <c r="BS13" s="34">
        <v>3.83</v>
      </c>
      <c r="BT13" s="34">
        <v>3.83</v>
      </c>
      <c r="BU13" s="34">
        <v>3.83</v>
      </c>
      <c r="BV13" s="34">
        <v>3.83</v>
      </c>
      <c r="BW13" s="34">
        <v>3.73</v>
      </c>
      <c r="BX13" s="34">
        <v>3.73</v>
      </c>
      <c r="BY13" s="34">
        <v>3.83</v>
      </c>
      <c r="BZ13" s="34">
        <v>3.83</v>
      </c>
      <c r="CA13" s="34">
        <v>3.83</v>
      </c>
      <c r="CB13" s="34">
        <v>3.83</v>
      </c>
      <c r="CC13" s="34">
        <v>3.83</v>
      </c>
      <c r="CD13" s="34">
        <v>3.73</v>
      </c>
      <c r="CE13" s="34">
        <v>3.83</v>
      </c>
      <c r="CF13" s="35">
        <v>3.83</v>
      </c>
    </row>
    <row r="14" spans="1:84" ht="18" thickBot="1" x14ac:dyDescent="0.35">
      <c r="A14" s="219" t="s">
        <v>93</v>
      </c>
      <c r="B14" s="220" t="s">
        <v>237</v>
      </c>
      <c r="C14" s="221"/>
      <c r="D14" s="221"/>
      <c r="E14" s="221"/>
      <c r="F14" s="221"/>
      <c r="G14" s="222" t="s">
        <v>238</v>
      </c>
      <c r="H14" s="36">
        <v>6.26</v>
      </c>
      <c r="I14" s="37">
        <v>12.5</v>
      </c>
      <c r="J14" s="37">
        <v>13.47</v>
      </c>
      <c r="K14" s="37">
        <v>13.68</v>
      </c>
      <c r="L14" s="37">
        <v>8.07</v>
      </c>
      <c r="M14" s="37">
        <v>13.68</v>
      </c>
      <c r="N14" s="37">
        <v>13.47</v>
      </c>
      <c r="O14" s="37">
        <v>12.5</v>
      </c>
      <c r="P14" s="37">
        <v>6.26</v>
      </c>
      <c r="Q14" s="37">
        <v>13.47</v>
      </c>
      <c r="R14" s="37">
        <v>6.26</v>
      </c>
      <c r="S14" s="37">
        <v>13.68</v>
      </c>
      <c r="T14" s="37">
        <v>12.5</v>
      </c>
      <c r="U14" s="37">
        <v>6.26</v>
      </c>
      <c r="V14" s="37">
        <v>12.5</v>
      </c>
      <c r="W14" s="37">
        <v>13.1</v>
      </c>
      <c r="X14" s="37">
        <v>7.85</v>
      </c>
      <c r="Y14" s="37">
        <v>8.07</v>
      </c>
      <c r="Z14" s="37">
        <v>16.579999999999998</v>
      </c>
      <c r="AA14" s="37">
        <v>16.579999999999998</v>
      </c>
      <c r="AB14" s="37">
        <v>16.579999999999998</v>
      </c>
      <c r="AC14" s="37">
        <v>16.579999999999998</v>
      </c>
      <c r="AD14" s="37">
        <v>16.13</v>
      </c>
      <c r="AE14" s="37">
        <v>16.579999999999998</v>
      </c>
      <c r="AF14" s="38">
        <v>16.579999999999998</v>
      </c>
      <c r="AH14" s="30">
        <f t="shared" si="1"/>
        <v>-9.9999999999997868E-3</v>
      </c>
      <c r="AI14" s="30">
        <f t="shared" si="2"/>
        <v>-1.9999999999999574E-2</v>
      </c>
      <c r="AJ14" s="30">
        <f t="shared" si="3"/>
        <v>-9.9999999999997868E-3</v>
      </c>
      <c r="AK14" s="30">
        <f t="shared" si="4"/>
        <v>-1.9999999999999574E-2</v>
      </c>
      <c r="AL14" s="30">
        <f t="shared" si="5"/>
        <v>0</v>
      </c>
      <c r="AM14" s="30">
        <f t="shared" si="6"/>
        <v>-1.9999999999999574E-2</v>
      </c>
      <c r="AN14" s="30">
        <f t="shared" si="7"/>
        <v>-9.9999999999997868E-3</v>
      </c>
      <c r="AO14" s="30">
        <f t="shared" si="8"/>
        <v>-1.9999999999999574E-2</v>
      </c>
      <c r="AP14" s="30">
        <f t="shared" si="9"/>
        <v>-9.9999999999997868E-3</v>
      </c>
      <c r="AQ14" s="30">
        <f t="shared" si="10"/>
        <v>-9.9999999999997868E-3</v>
      </c>
      <c r="AR14" s="30">
        <f t="shared" si="11"/>
        <v>-9.9999999999997868E-3</v>
      </c>
      <c r="AS14" s="30">
        <f t="shared" si="12"/>
        <v>-1.9999999999999574E-2</v>
      </c>
      <c r="AT14" s="30">
        <f t="shared" si="13"/>
        <v>-1.9999999999999574E-2</v>
      </c>
      <c r="AU14" s="30">
        <f t="shared" si="14"/>
        <v>-9.9999999999997868E-3</v>
      </c>
      <c r="AV14" s="30">
        <f t="shared" si="15"/>
        <v>-1.9999999999999574E-2</v>
      </c>
      <c r="AW14" s="30">
        <f t="shared" si="16"/>
        <v>-4.0000000000000924E-2</v>
      </c>
      <c r="AX14" s="30">
        <f t="shared" si="17"/>
        <v>-2.0000000000000462E-2</v>
      </c>
      <c r="AY14" s="30">
        <f t="shared" si="18"/>
        <v>0</v>
      </c>
      <c r="AZ14" s="30">
        <f t="shared" si="19"/>
        <v>-2.0000000000003126E-2</v>
      </c>
      <c r="BA14" s="30">
        <f t="shared" si="20"/>
        <v>-2.0000000000003126E-2</v>
      </c>
      <c r="BB14" s="30">
        <f t="shared" si="21"/>
        <v>-2.0000000000003126E-2</v>
      </c>
      <c r="BC14" s="30">
        <f t="shared" si="22"/>
        <v>-2.0000000000003126E-2</v>
      </c>
      <c r="BD14" s="30">
        <f t="shared" si="23"/>
        <v>-5.0000000000000711E-2</v>
      </c>
      <c r="BE14" s="30">
        <f t="shared" si="24"/>
        <v>-2.0000000000003126E-2</v>
      </c>
      <c r="BF14" s="30">
        <f t="shared" si="25"/>
        <v>-2.0000000000003126E-2</v>
      </c>
      <c r="BH14" s="36">
        <v>6.27</v>
      </c>
      <c r="BI14" s="37">
        <v>12.52</v>
      </c>
      <c r="BJ14" s="37">
        <v>13.48</v>
      </c>
      <c r="BK14" s="37">
        <v>13.7</v>
      </c>
      <c r="BL14" s="37">
        <v>8.07</v>
      </c>
      <c r="BM14" s="37">
        <v>13.7</v>
      </c>
      <c r="BN14" s="37">
        <v>13.48</v>
      </c>
      <c r="BO14" s="37">
        <v>12.52</v>
      </c>
      <c r="BP14" s="37">
        <v>6.27</v>
      </c>
      <c r="BQ14" s="37">
        <v>13.48</v>
      </c>
      <c r="BR14" s="37">
        <v>6.27</v>
      </c>
      <c r="BS14" s="37">
        <v>13.7</v>
      </c>
      <c r="BT14" s="37">
        <v>12.52</v>
      </c>
      <c r="BU14" s="37">
        <v>6.27</v>
      </c>
      <c r="BV14" s="37">
        <v>12.52</v>
      </c>
      <c r="BW14" s="37">
        <v>13.14</v>
      </c>
      <c r="BX14" s="37">
        <v>7.87</v>
      </c>
      <c r="BY14" s="37">
        <v>8.07</v>
      </c>
      <c r="BZ14" s="37">
        <v>16.600000000000001</v>
      </c>
      <c r="CA14" s="37">
        <v>16.600000000000001</v>
      </c>
      <c r="CB14" s="37">
        <v>16.600000000000001</v>
      </c>
      <c r="CC14" s="37">
        <v>16.600000000000001</v>
      </c>
      <c r="CD14" s="37">
        <v>16.18</v>
      </c>
      <c r="CE14" s="37">
        <v>16.600000000000001</v>
      </c>
      <c r="CF14" s="38">
        <v>16.600000000000001</v>
      </c>
    </row>
    <row r="15" spans="1:84" ht="18" thickBot="1" x14ac:dyDescent="0.35">
      <c r="A15" s="218"/>
      <c r="B15" s="215" t="s">
        <v>239</v>
      </c>
      <c r="C15" s="216"/>
      <c r="D15" s="216"/>
      <c r="E15" s="216"/>
      <c r="F15" s="216"/>
      <c r="G15" s="217" t="s">
        <v>240</v>
      </c>
      <c r="H15" s="33">
        <v>21.4</v>
      </c>
      <c r="I15" s="34">
        <v>21.5</v>
      </c>
      <c r="J15" s="34">
        <v>21.93</v>
      </c>
      <c r="K15" s="34">
        <v>21.63</v>
      </c>
      <c r="L15" s="34">
        <v>21.54</v>
      </c>
      <c r="M15" s="34">
        <v>21.75</v>
      </c>
      <c r="N15" s="34">
        <v>21.97</v>
      </c>
      <c r="O15" s="34">
        <v>21.64</v>
      </c>
      <c r="P15" s="34">
        <v>20.93</v>
      </c>
      <c r="Q15" s="34">
        <v>21.45</v>
      </c>
      <c r="R15" s="34">
        <v>21.32</v>
      </c>
      <c r="S15" s="34">
        <v>21.63</v>
      </c>
      <c r="T15" s="34">
        <v>21.5</v>
      </c>
      <c r="U15" s="34">
        <v>20.88</v>
      </c>
      <c r="V15" s="34">
        <v>21.04</v>
      </c>
      <c r="W15" s="34">
        <v>7.53</v>
      </c>
      <c r="X15" s="34">
        <v>7.38</v>
      </c>
      <c r="Y15" s="34">
        <v>20.55</v>
      </c>
      <c r="Z15" s="34">
        <v>21.47</v>
      </c>
      <c r="AA15" s="34">
        <v>21.6</v>
      </c>
      <c r="AB15" s="34">
        <v>21.56</v>
      </c>
      <c r="AC15" s="34">
        <v>21.63</v>
      </c>
      <c r="AD15" s="34">
        <v>7.4</v>
      </c>
      <c r="AE15" s="34">
        <v>21.08</v>
      </c>
      <c r="AF15" s="35">
        <v>20.6</v>
      </c>
      <c r="AH15" s="30">
        <f t="shared" si="1"/>
        <v>0.5</v>
      </c>
      <c r="AI15" s="30">
        <f t="shared" si="2"/>
        <v>0.5</v>
      </c>
      <c r="AJ15" s="30">
        <f t="shared" si="3"/>
        <v>0.51999999999999957</v>
      </c>
      <c r="AK15" s="30">
        <f t="shared" si="4"/>
        <v>0.48999999999999844</v>
      </c>
      <c r="AL15" s="30">
        <f t="shared" si="5"/>
        <v>0.50999999999999801</v>
      </c>
      <c r="AM15" s="30">
        <f t="shared" si="6"/>
        <v>0.5</v>
      </c>
      <c r="AN15" s="30">
        <f t="shared" si="7"/>
        <v>0.51999999999999957</v>
      </c>
      <c r="AO15" s="30">
        <f t="shared" si="8"/>
        <v>0.51000000000000156</v>
      </c>
      <c r="AP15" s="30">
        <f t="shared" si="9"/>
        <v>0.48000000000000043</v>
      </c>
      <c r="AQ15" s="30">
        <f t="shared" si="10"/>
        <v>0.5</v>
      </c>
      <c r="AR15" s="30">
        <f t="shared" si="11"/>
        <v>0.48000000000000043</v>
      </c>
      <c r="AS15" s="30">
        <f t="shared" si="12"/>
        <v>0.48999999999999844</v>
      </c>
      <c r="AT15" s="30">
        <f t="shared" si="13"/>
        <v>0.5</v>
      </c>
      <c r="AU15" s="30">
        <f t="shared" si="14"/>
        <v>0.48000000000000043</v>
      </c>
      <c r="AV15" s="30">
        <f t="shared" si="15"/>
        <v>0.48999999999999844</v>
      </c>
      <c r="AW15" s="30">
        <f t="shared" si="16"/>
        <v>-19.84</v>
      </c>
      <c r="AX15" s="30">
        <f t="shared" si="17"/>
        <v>-19.45</v>
      </c>
      <c r="AY15" s="30">
        <f t="shared" si="18"/>
        <v>0.49000000000000199</v>
      </c>
      <c r="AZ15" s="30">
        <f t="shared" si="19"/>
        <v>0.48999999999999844</v>
      </c>
      <c r="BA15" s="30">
        <f t="shared" si="20"/>
        <v>0.51000000000000156</v>
      </c>
      <c r="BB15" s="30">
        <f t="shared" si="21"/>
        <v>0.50999999999999801</v>
      </c>
      <c r="BC15" s="30">
        <f t="shared" si="22"/>
        <v>0.50999999999999801</v>
      </c>
      <c r="BD15" s="30">
        <f t="shared" si="23"/>
        <v>-19.509999999999998</v>
      </c>
      <c r="BE15" s="30">
        <f t="shared" si="24"/>
        <v>0.48999999999999844</v>
      </c>
      <c r="BF15" s="30">
        <f t="shared" si="25"/>
        <v>0.49000000000000199</v>
      </c>
      <c r="BH15" s="33">
        <v>20.9</v>
      </c>
      <c r="BI15" s="34">
        <v>21</v>
      </c>
      <c r="BJ15" s="34">
        <v>21.41</v>
      </c>
      <c r="BK15" s="34">
        <v>21.14</v>
      </c>
      <c r="BL15" s="34">
        <v>21.03</v>
      </c>
      <c r="BM15" s="34">
        <v>21.25</v>
      </c>
      <c r="BN15" s="34">
        <v>21.45</v>
      </c>
      <c r="BO15" s="34">
        <v>21.13</v>
      </c>
      <c r="BP15" s="34">
        <v>20.45</v>
      </c>
      <c r="BQ15" s="34">
        <v>20.95</v>
      </c>
      <c r="BR15" s="34">
        <v>20.84</v>
      </c>
      <c r="BS15" s="34">
        <v>21.14</v>
      </c>
      <c r="BT15" s="34">
        <v>21</v>
      </c>
      <c r="BU15" s="34">
        <v>20.399999999999999</v>
      </c>
      <c r="BV15" s="34">
        <v>20.55</v>
      </c>
      <c r="BW15" s="34">
        <v>27.37</v>
      </c>
      <c r="BX15" s="34">
        <v>26.83</v>
      </c>
      <c r="BY15" s="34">
        <v>20.059999999999999</v>
      </c>
      <c r="BZ15" s="34">
        <v>20.98</v>
      </c>
      <c r="CA15" s="34">
        <v>21.09</v>
      </c>
      <c r="CB15" s="34">
        <v>21.05</v>
      </c>
      <c r="CC15" s="34">
        <v>21.12</v>
      </c>
      <c r="CD15" s="34">
        <v>26.91</v>
      </c>
      <c r="CE15" s="34">
        <v>20.59</v>
      </c>
      <c r="CF15" s="35">
        <v>20.11</v>
      </c>
    </row>
    <row r="16" spans="1:84" ht="18" thickBot="1" x14ac:dyDescent="0.35">
      <c r="A16" s="218"/>
      <c r="B16" s="215" t="s">
        <v>241</v>
      </c>
      <c r="C16" s="216"/>
      <c r="D16" s="216"/>
      <c r="E16" s="216"/>
      <c r="F16" s="216"/>
      <c r="G16" s="217" t="s">
        <v>240</v>
      </c>
      <c r="H16" s="33">
        <v>17.600000000000001</v>
      </c>
      <c r="I16" s="34">
        <v>17.690000000000001</v>
      </c>
      <c r="J16" s="34">
        <v>18.03</v>
      </c>
      <c r="K16" s="34">
        <v>17.8</v>
      </c>
      <c r="L16" s="34">
        <v>17.79</v>
      </c>
      <c r="M16" s="34">
        <v>17.97</v>
      </c>
      <c r="N16" s="34">
        <v>18.149999999999999</v>
      </c>
      <c r="O16" s="34">
        <v>17.98</v>
      </c>
      <c r="P16" s="34">
        <v>17.23</v>
      </c>
      <c r="Q16" s="34">
        <v>17.649999999999999</v>
      </c>
      <c r="R16" s="34">
        <v>17.559999999999999</v>
      </c>
      <c r="S16" s="34">
        <v>17.8</v>
      </c>
      <c r="T16" s="34">
        <v>17.690000000000001</v>
      </c>
      <c r="U16" s="34">
        <v>17.260000000000002</v>
      </c>
      <c r="V16" s="34">
        <v>17.39</v>
      </c>
      <c r="W16" s="34">
        <v>7.53</v>
      </c>
      <c r="X16" s="34">
        <v>7.38</v>
      </c>
      <c r="Y16" s="34">
        <v>17.11</v>
      </c>
      <c r="Z16" s="34">
        <v>17.68</v>
      </c>
      <c r="AA16" s="34">
        <v>17.850000000000001</v>
      </c>
      <c r="AB16" s="34">
        <v>17.72</v>
      </c>
      <c r="AC16" s="34">
        <v>17.97</v>
      </c>
      <c r="AD16" s="34">
        <v>7.4</v>
      </c>
      <c r="AE16" s="34">
        <v>17.350000000000001</v>
      </c>
      <c r="AF16" s="35">
        <v>17.16</v>
      </c>
      <c r="AH16" s="30">
        <f t="shared" si="1"/>
        <v>0.46000000000000085</v>
      </c>
      <c r="AI16" s="30">
        <f t="shared" si="2"/>
        <v>0.46000000000000085</v>
      </c>
      <c r="AJ16" s="30">
        <f t="shared" si="3"/>
        <v>0.45000000000000284</v>
      </c>
      <c r="AK16" s="30">
        <f t="shared" si="4"/>
        <v>0.46000000000000085</v>
      </c>
      <c r="AL16" s="30">
        <f t="shared" si="5"/>
        <v>0.44999999999999929</v>
      </c>
      <c r="AM16" s="30">
        <f t="shared" si="6"/>
        <v>0.4599999999999973</v>
      </c>
      <c r="AN16" s="30">
        <f t="shared" si="7"/>
        <v>0.4599999999999973</v>
      </c>
      <c r="AO16" s="30">
        <f t="shared" si="8"/>
        <v>0.44999999999999929</v>
      </c>
      <c r="AP16" s="30">
        <f t="shared" si="9"/>
        <v>0.44000000000000128</v>
      </c>
      <c r="AQ16" s="30">
        <f t="shared" si="10"/>
        <v>0.43999999999999773</v>
      </c>
      <c r="AR16" s="30">
        <f t="shared" si="11"/>
        <v>0.46999999999999886</v>
      </c>
      <c r="AS16" s="30">
        <f t="shared" si="12"/>
        <v>0.46000000000000085</v>
      </c>
      <c r="AT16" s="30">
        <f t="shared" si="13"/>
        <v>0.46000000000000085</v>
      </c>
      <c r="AU16" s="30">
        <f t="shared" si="14"/>
        <v>0.45000000000000284</v>
      </c>
      <c r="AV16" s="30">
        <f t="shared" si="15"/>
        <v>0.44999999999999929</v>
      </c>
      <c r="AW16" s="30">
        <f t="shared" si="16"/>
        <v>-19.84</v>
      </c>
      <c r="AX16" s="30">
        <f t="shared" si="17"/>
        <v>-19.45</v>
      </c>
      <c r="AY16" s="30">
        <f t="shared" si="18"/>
        <v>0.44999999999999929</v>
      </c>
      <c r="AZ16" s="30">
        <f t="shared" si="19"/>
        <v>0.46000000000000085</v>
      </c>
      <c r="BA16" s="30">
        <f t="shared" si="20"/>
        <v>0.46000000000000085</v>
      </c>
      <c r="BB16" s="30">
        <f t="shared" si="21"/>
        <v>0.44999999999999929</v>
      </c>
      <c r="BC16" s="30">
        <f t="shared" si="22"/>
        <v>0.44999999999999929</v>
      </c>
      <c r="BD16" s="30">
        <f t="shared" si="23"/>
        <v>-19.509999999999998</v>
      </c>
      <c r="BE16" s="30">
        <f t="shared" si="24"/>
        <v>0.44000000000000128</v>
      </c>
      <c r="BF16" s="30">
        <f t="shared" si="25"/>
        <v>0.46000000000000085</v>
      </c>
      <c r="BH16" s="33">
        <v>17.14</v>
      </c>
      <c r="BI16" s="34">
        <v>17.23</v>
      </c>
      <c r="BJ16" s="34">
        <v>17.579999999999998</v>
      </c>
      <c r="BK16" s="34">
        <v>17.34</v>
      </c>
      <c r="BL16" s="34">
        <v>17.34</v>
      </c>
      <c r="BM16" s="34">
        <v>17.510000000000002</v>
      </c>
      <c r="BN16" s="34">
        <v>17.690000000000001</v>
      </c>
      <c r="BO16" s="34">
        <v>17.53</v>
      </c>
      <c r="BP16" s="34">
        <v>16.79</v>
      </c>
      <c r="BQ16" s="34">
        <v>17.21</v>
      </c>
      <c r="BR16" s="34">
        <v>17.09</v>
      </c>
      <c r="BS16" s="34">
        <v>17.34</v>
      </c>
      <c r="BT16" s="34">
        <v>17.23</v>
      </c>
      <c r="BU16" s="34">
        <v>16.809999999999999</v>
      </c>
      <c r="BV16" s="34">
        <v>16.940000000000001</v>
      </c>
      <c r="BW16" s="34">
        <v>27.37</v>
      </c>
      <c r="BX16" s="34">
        <v>26.83</v>
      </c>
      <c r="BY16" s="34">
        <v>16.66</v>
      </c>
      <c r="BZ16" s="34">
        <v>17.22</v>
      </c>
      <c r="CA16" s="34">
        <v>17.39</v>
      </c>
      <c r="CB16" s="34">
        <v>17.27</v>
      </c>
      <c r="CC16" s="34">
        <v>17.52</v>
      </c>
      <c r="CD16" s="34">
        <v>26.91</v>
      </c>
      <c r="CE16" s="34">
        <v>16.91</v>
      </c>
      <c r="CF16" s="35">
        <v>16.7</v>
      </c>
    </row>
    <row r="17" spans="1:84" ht="18" thickBot="1" x14ac:dyDescent="0.35">
      <c r="A17" s="218"/>
      <c r="B17" s="215" t="s">
        <v>248</v>
      </c>
      <c r="C17" s="216"/>
      <c r="D17" s="216"/>
      <c r="E17" s="216"/>
      <c r="F17" s="216"/>
      <c r="G17" s="217" t="s">
        <v>249</v>
      </c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9"/>
      <c r="AF17" s="40"/>
      <c r="AH17" s="30">
        <f t="shared" si="1"/>
        <v>0</v>
      </c>
      <c r="AI17" s="30">
        <f t="shared" si="2"/>
        <v>0</v>
      </c>
      <c r="AJ17" s="30">
        <f t="shared" si="3"/>
        <v>0</v>
      </c>
      <c r="AK17" s="30">
        <f t="shared" si="4"/>
        <v>0</v>
      </c>
      <c r="AL17" s="30">
        <f t="shared" si="5"/>
        <v>0</v>
      </c>
      <c r="AM17" s="30">
        <f t="shared" si="6"/>
        <v>0</v>
      </c>
      <c r="AN17" s="30">
        <f t="shared" si="7"/>
        <v>0</v>
      </c>
      <c r="AO17" s="30">
        <f t="shared" si="8"/>
        <v>0</v>
      </c>
      <c r="AP17" s="30">
        <f t="shared" si="9"/>
        <v>0</v>
      </c>
      <c r="AQ17" s="30">
        <f t="shared" si="10"/>
        <v>0</v>
      </c>
      <c r="AR17" s="30">
        <f t="shared" si="11"/>
        <v>0</v>
      </c>
      <c r="AS17" s="30">
        <f t="shared" si="12"/>
        <v>0</v>
      </c>
      <c r="AT17" s="30">
        <f t="shared" si="13"/>
        <v>0</v>
      </c>
      <c r="AU17" s="30">
        <f t="shared" si="14"/>
        <v>0</v>
      </c>
      <c r="AV17" s="30">
        <f t="shared" si="15"/>
        <v>0</v>
      </c>
      <c r="AW17" s="30">
        <f t="shared" si="16"/>
        <v>0</v>
      </c>
      <c r="AX17" s="30">
        <f t="shared" si="17"/>
        <v>0</v>
      </c>
      <c r="AY17" s="30">
        <f t="shared" si="18"/>
        <v>0</v>
      </c>
      <c r="AZ17" s="30">
        <f t="shared" si="19"/>
        <v>0</v>
      </c>
      <c r="BA17" s="30">
        <f t="shared" si="20"/>
        <v>0</v>
      </c>
      <c r="BB17" s="30">
        <f t="shared" si="21"/>
        <v>0</v>
      </c>
      <c r="BC17" s="30">
        <f t="shared" si="22"/>
        <v>0</v>
      </c>
      <c r="BD17" s="30">
        <f t="shared" si="23"/>
        <v>0</v>
      </c>
      <c r="BE17" s="30">
        <f t="shared" si="24"/>
        <v>0</v>
      </c>
      <c r="BF17" s="30">
        <f t="shared" si="25"/>
        <v>0</v>
      </c>
      <c r="BH17" s="33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9"/>
      <c r="CF17" s="40"/>
    </row>
    <row r="18" spans="1:84" ht="18" thickBot="1" x14ac:dyDescent="0.35">
      <c r="A18" s="218"/>
      <c r="B18" s="215" t="s">
        <v>250</v>
      </c>
      <c r="C18" s="216"/>
      <c r="D18" s="216"/>
      <c r="E18" s="216"/>
      <c r="F18" s="216"/>
      <c r="G18" s="217" t="s">
        <v>243</v>
      </c>
      <c r="H18" s="33">
        <v>34.31</v>
      </c>
      <c r="I18" s="34">
        <v>36.18</v>
      </c>
      <c r="J18" s="34">
        <v>37.619999999999997</v>
      </c>
      <c r="K18" s="34">
        <v>36.61</v>
      </c>
      <c r="L18" s="34">
        <v>31.75</v>
      </c>
      <c r="M18" s="34">
        <v>36.61</v>
      </c>
      <c r="N18" s="34">
        <v>37.619999999999997</v>
      </c>
      <c r="O18" s="34">
        <v>36.18</v>
      </c>
      <c r="P18" s="34">
        <v>34.31</v>
      </c>
      <c r="Q18" s="34">
        <v>37.619999999999997</v>
      </c>
      <c r="R18" s="34">
        <v>34.31</v>
      </c>
      <c r="S18" s="34">
        <v>36.61</v>
      </c>
      <c r="T18" s="34">
        <v>36.18</v>
      </c>
      <c r="U18" s="34">
        <v>34.31</v>
      </c>
      <c r="V18" s="34">
        <v>36.18</v>
      </c>
      <c r="W18" s="34">
        <v>15.99</v>
      </c>
      <c r="X18" s="34">
        <v>13.5</v>
      </c>
      <c r="Y18" s="34">
        <v>31.75</v>
      </c>
      <c r="Z18" s="34">
        <v>37</v>
      </c>
      <c r="AA18" s="34">
        <v>37</v>
      </c>
      <c r="AB18" s="34">
        <v>37</v>
      </c>
      <c r="AC18" s="34">
        <v>37</v>
      </c>
      <c r="AD18" s="34">
        <v>15.72</v>
      </c>
      <c r="AE18" s="34">
        <v>37</v>
      </c>
      <c r="AF18" s="35">
        <v>37</v>
      </c>
      <c r="AH18" s="30">
        <f t="shared" si="1"/>
        <v>1.7000000000000028</v>
      </c>
      <c r="AI18" s="30">
        <f t="shared" si="2"/>
        <v>1.7999999999999972</v>
      </c>
      <c r="AJ18" s="30">
        <f t="shared" si="3"/>
        <v>1.8599999999999994</v>
      </c>
      <c r="AK18" s="30">
        <f t="shared" si="4"/>
        <v>1.8200000000000003</v>
      </c>
      <c r="AL18" s="30">
        <f t="shared" si="5"/>
        <v>1.5700000000000003</v>
      </c>
      <c r="AM18" s="30">
        <f t="shared" si="6"/>
        <v>1.8200000000000003</v>
      </c>
      <c r="AN18" s="30">
        <f t="shared" si="7"/>
        <v>1.8599999999999994</v>
      </c>
      <c r="AO18" s="30">
        <f t="shared" si="8"/>
        <v>1.7999999999999972</v>
      </c>
      <c r="AP18" s="30">
        <f t="shared" si="9"/>
        <v>1.7000000000000028</v>
      </c>
      <c r="AQ18" s="30">
        <f t="shared" si="10"/>
        <v>1.8599999999999994</v>
      </c>
      <c r="AR18" s="30">
        <f t="shared" si="11"/>
        <v>1.7000000000000028</v>
      </c>
      <c r="AS18" s="30">
        <f t="shared" si="12"/>
        <v>1.8200000000000003</v>
      </c>
      <c r="AT18" s="30">
        <f t="shared" si="13"/>
        <v>1.7999999999999972</v>
      </c>
      <c r="AU18" s="30">
        <f t="shared" si="14"/>
        <v>1.7000000000000028</v>
      </c>
      <c r="AV18" s="30">
        <f t="shared" si="15"/>
        <v>1.7999999999999972</v>
      </c>
      <c r="AW18" s="30">
        <f t="shared" si="16"/>
        <v>-4.67</v>
      </c>
      <c r="AX18" s="30">
        <f t="shared" si="17"/>
        <v>-3.9400000000000013</v>
      </c>
      <c r="AY18" s="30">
        <f t="shared" si="18"/>
        <v>1.5700000000000003</v>
      </c>
      <c r="AZ18" s="30">
        <f t="shared" si="19"/>
        <v>1.8400000000000034</v>
      </c>
      <c r="BA18" s="30">
        <f t="shared" si="20"/>
        <v>1.8400000000000034</v>
      </c>
      <c r="BB18" s="30">
        <f t="shared" si="21"/>
        <v>1.8400000000000034</v>
      </c>
      <c r="BC18" s="30">
        <f t="shared" si="22"/>
        <v>1.8400000000000034</v>
      </c>
      <c r="BD18" s="30">
        <f t="shared" si="23"/>
        <v>-4.5899999999999981</v>
      </c>
      <c r="BE18" s="30">
        <f t="shared" si="24"/>
        <v>1.8400000000000034</v>
      </c>
      <c r="BF18" s="30">
        <f t="shared" si="25"/>
        <v>1.8400000000000034</v>
      </c>
      <c r="BH18" s="33">
        <v>32.61</v>
      </c>
      <c r="BI18" s="34">
        <v>34.380000000000003</v>
      </c>
      <c r="BJ18" s="34">
        <v>35.76</v>
      </c>
      <c r="BK18" s="34">
        <v>34.79</v>
      </c>
      <c r="BL18" s="34">
        <v>30.18</v>
      </c>
      <c r="BM18" s="34">
        <v>34.79</v>
      </c>
      <c r="BN18" s="34">
        <v>35.76</v>
      </c>
      <c r="BO18" s="34">
        <v>34.380000000000003</v>
      </c>
      <c r="BP18" s="34">
        <v>32.61</v>
      </c>
      <c r="BQ18" s="34">
        <v>35.76</v>
      </c>
      <c r="BR18" s="34">
        <v>32.61</v>
      </c>
      <c r="BS18" s="34">
        <v>34.79</v>
      </c>
      <c r="BT18" s="34">
        <v>34.380000000000003</v>
      </c>
      <c r="BU18" s="34">
        <v>32.61</v>
      </c>
      <c r="BV18" s="34">
        <v>34.380000000000003</v>
      </c>
      <c r="BW18" s="34">
        <v>20.66</v>
      </c>
      <c r="BX18" s="34">
        <v>17.440000000000001</v>
      </c>
      <c r="BY18" s="34">
        <v>30.18</v>
      </c>
      <c r="BZ18" s="34">
        <v>35.159999999999997</v>
      </c>
      <c r="CA18" s="34">
        <v>35.159999999999997</v>
      </c>
      <c r="CB18" s="34">
        <v>35.159999999999997</v>
      </c>
      <c r="CC18" s="34">
        <v>35.159999999999997</v>
      </c>
      <c r="CD18" s="34">
        <v>20.309999999999999</v>
      </c>
      <c r="CE18" s="34">
        <v>35.159999999999997</v>
      </c>
      <c r="CF18" s="35">
        <v>35.159999999999997</v>
      </c>
    </row>
    <row r="19" spans="1:84" ht="18" thickBot="1" x14ac:dyDescent="0.35">
      <c r="A19" s="218"/>
      <c r="B19" s="215" t="s">
        <v>251</v>
      </c>
      <c r="C19" s="216"/>
      <c r="D19" s="216"/>
      <c r="E19" s="216"/>
      <c r="F19" s="216"/>
      <c r="G19" s="217" t="s">
        <v>243</v>
      </c>
      <c r="H19" s="33">
        <v>16.940000000000001</v>
      </c>
      <c r="I19" s="34">
        <v>23.34</v>
      </c>
      <c r="J19" s="34">
        <v>23.95</v>
      </c>
      <c r="K19" s="34">
        <v>24.58</v>
      </c>
      <c r="L19" s="34">
        <v>19.79</v>
      </c>
      <c r="M19" s="34">
        <v>24.58</v>
      </c>
      <c r="N19" s="34">
        <v>23.95</v>
      </c>
      <c r="O19" s="34">
        <v>23.34</v>
      </c>
      <c r="P19" s="34">
        <v>16.940000000000001</v>
      </c>
      <c r="Q19" s="34">
        <v>23.95</v>
      </c>
      <c r="R19" s="34">
        <v>16.940000000000001</v>
      </c>
      <c r="S19" s="34">
        <v>24.58</v>
      </c>
      <c r="T19" s="34">
        <v>23.34</v>
      </c>
      <c r="U19" s="34">
        <v>16.940000000000001</v>
      </c>
      <c r="V19" s="34">
        <v>23.34</v>
      </c>
      <c r="W19" s="34">
        <v>10.18</v>
      </c>
      <c r="X19" s="34">
        <v>8.41</v>
      </c>
      <c r="Y19" s="34">
        <v>19.79</v>
      </c>
      <c r="Z19" s="34">
        <v>23.53</v>
      </c>
      <c r="AA19" s="34">
        <v>23.53</v>
      </c>
      <c r="AB19" s="34">
        <v>23.53</v>
      </c>
      <c r="AC19" s="34">
        <v>23.53</v>
      </c>
      <c r="AD19" s="34">
        <v>10</v>
      </c>
      <c r="AE19" s="34">
        <v>23.53</v>
      </c>
      <c r="AF19" s="35">
        <v>23.53</v>
      </c>
      <c r="AH19" s="30">
        <f t="shared" si="1"/>
        <v>0.83999999999999986</v>
      </c>
      <c r="AI19" s="30">
        <f t="shared" si="2"/>
        <v>1.1600000000000001</v>
      </c>
      <c r="AJ19" s="30">
        <f t="shared" si="3"/>
        <v>1.1799999999999997</v>
      </c>
      <c r="AK19" s="30">
        <f t="shared" si="4"/>
        <v>1.2199999999999989</v>
      </c>
      <c r="AL19" s="30">
        <f t="shared" si="5"/>
        <v>0.98000000000000043</v>
      </c>
      <c r="AM19" s="30">
        <f t="shared" si="6"/>
        <v>1.2199999999999989</v>
      </c>
      <c r="AN19" s="30">
        <f t="shared" si="7"/>
        <v>1.1799999999999997</v>
      </c>
      <c r="AO19" s="30">
        <f t="shared" si="8"/>
        <v>1.1600000000000001</v>
      </c>
      <c r="AP19" s="30">
        <f t="shared" si="9"/>
        <v>0.83999999999999986</v>
      </c>
      <c r="AQ19" s="30">
        <f t="shared" si="10"/>
        <v>1.1799999999999997</v>
      </c>
      <c r="AR19" s="30">
        <f t="shared" si="11"/>
        <v>0.83999999999999986</v>
      </c>
      <c r="AS19" s="30">
        <f t="shared" si="12"/>
        <v>1.2199999999999989</v>
      </c>
      <c r="AT19" s="30">
        <f t="shared" si="13"/>
        <v>1.1600000000000001</v>
      </c>
      <c r="AU19" s="30">
        <f t="shared" si="14"/>
        <v>0.83999999999999986</v>
      </c>
      <c r="AV19" s="30">
        <f t="shared" si="15"/>
        <v>1.1600000000000001</v>
      </c>
      <c r="AW19" s="30">
        <f t="shared" si="16"/>
        <v>-2.9700000000000006</v>
      </c>
      <c r="AX19" s="30">
        <f t="shared" si="17"/>
        <v>-2.4599999999999991</v>
      </c>
      <c r="AY19" s="30">
        <f t="shared" si="18"/>
        <v>0.98000000000000043</v>
      </c>
      <c r="AZ19" s="30">
        <f t="shared" si="19"/>
        <v>1.1600000000000001</v>
      </c>
      <c r="BA19" s="30">
        <f t="shared" si="20"/>
        <v>1.1600000000000001</v>
      </c>
      <c r="BB19" s="30">
        <f t="shared" si="21"/>
        <v>1.1600000000000001</v>
      </c>
      <c r="BC19" s="30">
        <f t="shared" si="22"/>
        <v>1.1600000000000001</v>
      </c>
      <c r="BD19" s="30">
        <f t="shared" si="23"/>
        <v>-2.92</v>
      </c>
      <c r="BE19" s="30">
        <f t="shared" si="24"/>
        <v>1.1600000000000001</v>
      </c>
      <c r="BF19" s="30">
        <f t="shared" si="25"/>
        <v>1.1600000000000001</v>
      </c>
      <c r="BH19" s="33">
        <v>16.100000000000001</v>
      </c>
      <c r="BI19" s="34">
        <v>22.18</v>
      </c>
      <c r="BJ19" s="34">
        <v>22.77</v>
      </c>
      <c r="BK19" s="34">
        <v>23.36</v>
      </c>
      <c r="BL19" s="34">
        <v>18.809999999999999</v>
      </c>
      <c r="BM19" s="34">
        <v>23.36</v>
      </c>
      <c r="BN19" s="34">
        <v>22.77</v>
      </c>
      <c r="BO19" s="34">
        <v>22.18</v>
      </c>
      <c r="BP19" s="34">
        <v>16.100000000000001</v>
      </c>
      <c r="BQ19" s="34">
        <v>22.77</v>
      </c>
      <c r="BR19" s="34">
        <v>16.100000000000001</v>
      </c>
      <c r="BS19" s="34">
        <v>23.36</v>
      </c>
      <c r="BT19" s="34">
        <v>22.18</v>
      </c>
      <c r="BU19" s="34">
        <v>16.100000000000001</v>
      </c>
      <c r="BV19" s="34">
        <v>22.18</v>
      </c>
      <c r="BW19" s="34">
        <v>13.15</v>
      </c>
      <c r="BX19" s="34">
        <v>10.87</v>
      </c>
      <c r="BY19" s="34">
        <v>18.809999999999999</v>
      </c>
      <c r="BZ19" s="34">
        <v>22.37</v>
      </c>
      <c r="CA19" s="34">
        <v>22.37</v>
      </c>
      <c r="CB19" s="34">
        <v>22.37</v>
      </c>
      <c r="CC19" s="34">
        <v>22.37</v>
      </c>
      <c r="CD19" s="34">
        <v>12.92</v>
      </c>
      <c r="CE19" s="34">
        <v>22.37</v>
      </c>
      <c r="CF19" s="35">
        <v>22.37</v>
      </c>
    </row>
    <row r="20" spans="1:84" ht="18" thickBot="1" x14ac:dyDescent="0.35">
      <c r="A20" s="218"/>
      <c r="B20" s="215" t="s">
        <v>348</v>
      </c>
      <c r="C20" s="216"/>
      <c r="D20" s="216"/>
      <c r="E20" s="216"/>
      <c r="F20" s="216"/>
      <c r="G20" s="217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H20" s="30">
        <f t="shared" si="1"/>
        <v>0</v>
      </c>
      <c r="AI20" s="30">
        <f t="shared" si="2"/>
        <v>0</v>
      </c>
      <c r="AJ20" s="30">
        <f t="shared" si="3"/>
        <v>0</v>
      </c>
      <c r="AK20" s="30">
        <f t="shared" si="4"/>
        <v>0</v>
      </c>
      <c r="AL20" s="30">
        <f t="shared" si="5"/>
        <v>0</v>
      </c>
      <c r="AM20" s="30">
        <f t="shared" si="6"/>
        <v>0</v>
      </c>
      <c r="AN20" s="30">
        <f t="shared" si="7"/>
        <v>0</v>
      </c>
      <c r="AO20" s="30">
        <f t="shared" si="8"/>
        <v>0</v>
      </c>
      <c r="AP20" s="30">
        <f t="shared" si="9"/>
        <v>0</v>
      </c>
      <c r="AQ20" s="30">
        <f t="shared" si="10"/>
        <v>0</v>
      </c>
      <c r="AR20" s="30">
        <f t="shared" si="11"/>
        <v>0</v>
      </c>
      <c r="AS20" s="30">
        <f t="shared" si="12"/>
        <v>0</v>
      </c>
      <c r="AT20" s="30">
        <f t="shared" si="13"/>
        <v>0</v>
      </c>
      <c r="AU20" s="30">
        <f t="shared" si="14"/>
        <v>0</v>
      </c>
      <c r="AV20" s="30">
        <f t="shared" si="15"/>
        <v>0</v>
      </c>
      <c r="AW20" s="30">
        <f t="shared" si="16"/>
        <v>0</v>
      </c>
      <c r="AX20" s="30">
        <f t="shared" si="17"/>
        <v>0</v>
      </c>
      <c r="AY20" s="30">
        <f t="shared" si="18"/>
        <v>0</v>
      </c>
      <c r="AZ20" s="30">
        <f t="shared" si="19"/>
        <v>0</v>
      </c>
      <c r="BA20" s="30">
        <f t="shared" si="20"/>
        <v>0</v>
      </c>
      <c r="BB20" s="30">
        <f t="shared" si="21"/>
        <v>0</v>
      </c>
      <c r="BC20" s="30">
        <f t="shared" si="22"/>
        <v>0</v>
      </c>
      <c r="BD20" s="30">
        <f t="shared" si="23"/>
        <v>0</v>
      </c>
      <c r="BE20" s="30">
        <f t="shared" si="24"/>
        <v>0</v>
      </c>
      <c r="BF20" s="30">
        <f t="shared" si="25"/>
        <v>0</v>
      </c>
      <c r="BH20" s="33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5"/>
    </row>
    <row r="21" spans="1:84" ht="18" thickBot="1" x14ac:dyDescent="0.35">
      <c r="A21" s="218"/>
      <c r="B21" s="215" t="s">
        <v>250</v>
      </c>
      <c r="C21" s="216"/>
      <c r="D21" s="216"/>
      <c r="E21" s="216"/>
      <c r="F21" s="216"/>
      <c r="G21" s="217" t="s">
        <v>243</v>
      </c>
      <c r="H21" s="33">
        <v>15.64</v>
      </c>
      <c r="I21" s="34">
        <v>17.95</v>
      </c>
      <c r="J21" s="34">
        <v>18.649999999999999</v>
      </c>
      <c r="K21" s="34">
        <v>18.48</v>
      </c>
      <c r="L21" s="34">
        <v>17.579999999999998</v>
      </c>
      <c r="M21" s="34">
        <v>18.48</v>
      </c>
      <c r="N21" s="34">
        <v>18.649999999999999</v>
      </c>
      <c r="O21" s="34">
        <v>17.95</v>
      </c>
      <c r="P21" s="34">
        <v>18.12</v>
      </c>
      <c r="Q21" s="34">
        <v>18.649999999999999</v>
      </c>
      <c r="R21" s="34">
        <v>18.12</v>
      </c>
      <c r="S21" s="34">
        <v>18.48</v>
      </c>
      <c r="T21" s="34">
        <v>17.95</v>
      </c>
      <c r="U21" s="34">
        <v>18.12</v>
      </c>
      <c r="V21" s="34">
        <v>17.95</v>
      </c>
      <c r="W21" s="34">
        <v>18.14</v>
      </c>
      <c r="X21" s="34">
        <v>17.100000000000001</v>
      </c>
      <c r="Y21" s="34">
        <v>17.579999999999998</v>
      </c>
      <c r="Z21" s="34">
        <v>18.47</v>
      </c>
      <c r="AA21" s="34">
        <v>18.47</v>
      </c>
      <c r="AB21" s="34">
        <v>18.47</v>
      </c>
      <c r="AC21" s="34">
        <v>18.47</v>
      </c>
      <c r="AD21" s="34">
        <v>17.97</v>
      </c>
      <c r="AE21" s="34">
        <v>18.47</v>
      </c>
      <c r="AF21" s="35">
        <v>18.47</v>
      </c>
      <c r="AH21" s="30">
        <f t="shared" si="1"/>
        <v>0.10000000000000142</v>
      </c>
      <c r="AI21" s="30">
        <f t="shared" si="2"/>
        <v>0.10999999999999943</v>
      </c>
      <c r="AJ21" s="30">
        <f t="shared" si="3"/>
        <v>0.10999999999999943</v>
      </c>
      <c r="AK21" s="30">
        <f t="shared" si="4"/>
        <v>0.10000000000000142</v>
      </c>
      <c r="AL21" s="30">
        <f t="shared" si="5"/>
        <v>9.9999999999997868E-2</v>
      </c>
      <c r="AM21" s="30">
        <f t="shared" si="6"/>
        <v>0.10000000000000142</v>
      </c>
      <c r="AN21" s="30">
        <f t="shared" si="7"/>
        <v>0.10999999999999943</v>
      </c>
      <c r="AO21" s="30">
        <f t="shared" si="8"/>
        <v>0.10999999999999943</v>
      </c>
      <c r="AP21" s="30">
        <f t="shared" si="9"/>
        <v>0.10000000000000142</v>
      </c>
      <c r="AQ21" s="30">
        <f t="shared" si="10"/>
        <v>0.10999999999999943</v>
      </c>
      <c r="AR21" s="30">
        <f t="shared" si="11"/>
        <v>0.10000000000000142</v>
      </c>
      <c r="AS21" s="30">
        <f t="shared" si="12"/>
        <v>0.10000000000000142</v>
      </c>
      <c r="AT21" s="30">
        <f t="shared" si="13"/>
        <v>0.10999999999999943</v>
      </c>
      <c r="AU21" s="30">
        <f t="shared" si="14"/>
        <v>0.10000000000000142</v>
      </c>
      <c r="AV21" s="30">
        <f t="shared" si="15"/>
        <v>0.10999999999999943</v>
      </c>
      <c r="AW21" s="30">
        <f t="shared" si="16"/>
        <v>7.0000000000000284E-2</v>
      </c>
      <c r="AX21" s="30">
        <f t="shared" si="17"/>
        <v>6.0000000000002274E-2</v>
      </c>
      <c r="AY21" s="30">
        <f t="shared" si="18"/>
        <v>9.9999999999997868E-2</v>
      </c>
      <c r="AZ21" s="30">
        <f t="shared" si="19"/>
        <v>9.9999999999997868E-2</v>
      </c>
      <c r="BA21" s="30">
        <f t="shared" si="20"/>
        <v>9.9999999999997868E-2</v>
      </c>
      <c r="BB21" s="30">
        <f t="shared" si="21"/>
        <v>9.9999999999997868E-2</v>
      </c>
      <c r="BC21" s="30">
        <f t="shared" si="22"/>
        <v>9.9999999999997868E-2</v>
      </c>
      <c r="BD21" s="30">
        <f t="shared" si="23"/>
        <v>7.0000000000000284E-2</v>
      </c>
      <c r="BE21" s="30">
        <f t="shared" si="24"/>
        <v>9.9999999999997868E-2</v>
      </c>
      <c r="BF21" s="30">
        <f t="shared" si="25"/>
        <v>9.9999999999997868E-2</v>
      </c>
      <c r="BH21" s="33">
        <v>15.54</v>
      </c>
      <c r="BI21" s="34">
        <v>17.84</v>
      </c>
      <c r="BJ21" s="34">
        <v>18.54</v>
      </c>
      <c r="BK21" s="34">
        <v>18.38</v>
      </c>
      <c r="BL21" s="34">
        <v>17.48</v>
      </c>
      <c r="BM21" s="34">
        <v>18.38</v>
      </c>
      <c r="BN21" s="34">
        <v>18.54</v>
      </c>
      <c r="BO21" s="34">
        <v>17.84</v>
      </c>
      <c r="BP21" s="34">
        <v>18.02</v>
      </c>
      <c r="BQ21" s="34">
        <v>18.54</v>
      </c>
      <c r="BR21" s="34">
        <v>18.02</v>
      </c>
      <c r="BS21" s="34">
        <v>18.38</v>
      </c>
      <c r="BT21" s="34">
        <v>17.84</v>
      </c>
      <c r="BU21" s="34">
        <v>18.02</v>
      </c>
      <c r="BV21" s="34">
        <v>17.84</v>
      </c>
      <c r="BW21" s="34">
        <v>18.07</v>
      </c>
      <c r="BX21" s="34">
        <v>17.04</v>
      </c>
      <c r="BY21" s="34">
        <v>17.48</v>
      </c>
      <c r="BZ21" s="34">
        <v>18.37</v>
      </c>
      <c r="CA21" s="34">
        <v>18.37</v>
      </c>
      <c r="CB21" s="34">
        <v>18.37</v>
      </c>
      <c r="CC21" s="34">
        <v>18.37</v>
      </c>
      <c r="CD21" s="34">
        <v>17.899999999999999</v>
      </c>
      <c r="CE21" s="34">
        <v>18.37</v>
      </c>
      <c r="CF21" s="35">
        <v>18.37</v>
      </c>
    </row>
    <row r="22" spans="1:84" ht="18" thickBot="1" x14ac:dyDescent="0.35">
      <c r="A22" s="218"/>
      <c r="B22" s="215" t="s">
        <v>251</v>
      </c>
      <c r="C22" s="216"/>
      <c r="D22" s="216"/>
      <c r="E22" s="216"/>
      <c r="F22" s="216"/>
      <c r="G22" s="217" t="s">
        <v>243</v>
      </c>
      <c r="H22" s="33">
        <v>15.18</v>
      </c>
      <c r="I22" s="34">
        <v>16.760000000000002</v>
      </c>
      <c r="J22" s="34">
        <v>18.809999999999999</v>
      </c>
      <c r="K22" s="34">
        <v>18.52</v>
      </c>
      <c r="L22" s="34">
        <v>16.98</v>
      </c>
      <c r="M22" s="34">
        <v>18.52</v>
      </c>
      <c r="N22" s="34">
        <v>18.809999999999999</v>
      </c>
      <c r="O22" s="34">
        <v>16.760000000000002</v>
      </c>
      <c r="P22" s="34">
        <v>17.600000000000001</v>
      </c>
      <c r="Q22" s="34">
        <v>18.809999999999999</v>
      </c>
      <c r="R22" s="34">
        <v>17.600000000000001</v>
      </c>
      <c r="S22" s="34">
        <v>18.52</v>
      </c>
      <c r="T22" s="34">
        <v>16.760000000000002</v>
      </c>
      <c r="U22" s="34">
        <v>17.600000000000001</v>
      </c>
      <c r="V22" s="34">
        <v>16.760000000000002</v>
      </c>
      <c r="W22" s="34">
        <v>18.3</v>
      </c>
      <c r="X22" s="34">
        <v>16.52</v>
      </c>
      <c r="Y22" s="34">
        <v>16.98</v>
      </c>
      <c r="Z22" s="34">
        <v>18.52</v>
      </c>
      <c r="AA22" s="34">
        <v>18.52</v>
      </c>
      <c r="AB22" s="34">
        <v>18.52</v>
      </c>
      <c r="AC22" s="34">
        <v>18.52</v>
      </c>
      <c r="AD22" s="34">
        <v>18.02</v>
      </c>
      <c r="AE22" s="34">
        <v>18.52</v>
      </c>
      <c r="AF22" s="35">
        <v>18.52</v>
      </c>
      <c r="AH22" s="30">
        <f t="shared" si="1"/>
        <v>8.9999999999999858E-2</v>
      </c>
      <c r="AI22" s="30">
        <f t="shared" si="2"/>
        <v>0.10000000000000142</v>
      </c>
      <c r="AJ22" s="30">
        <f t="shared" si="3"/>
        <v>0.11999999999999744</v>
      </c>
      <c r="AK22" s="30">
        <f t="shared" si="4"/>
        <v>9.9999999999997868E-2</v>
      </c>
      <c r="AL22" s="30">
        <f t="shared" si="5"/>
        <v>0.10000000000000142</v>
      </c>
      <c r="AM22" s="30">
        <f t="shared" si="6"/>
        <v>9.9999999999997868E-2</v>
      </c>
      <c r="AN22" s="30">
        <f t="shared" si="7"/>
        <v>0.11999999999999744</v>
      </c>
      <c r="AO22" s="30">
        <f t="shared" si="8"/>
        <v>0.10000000000000142</v>
      </c>
      <c r="AP22" s="30">
        <f t="shared" si="9"/>
        <v>0.11000000000000298</v>
      </c>
      <c r="AQ22" s="30">
        <f t="shared" si="10"/>
        <v>0.11999999999999744</v>
      </c>
      <c r="AR22" s="30">
        <f t="shared" si="11"/>
        <v>0.11000000000000298</v>
      </c>
      <c r="AS22" s="30">
        <f t="shared" si="12"/>
        <v>9.9999999999997868E-2</v>
      </c>
      <c r="AT22" s="30">
        <f t="shared" si="13"/>
        <v>0.10000000000000142</v>
      </c>
      <c r="AU22" s="30">
        <f t="shared" si="14"/>
        <v>0.11000000000000298</v>
      </c>
      <c r="AV22" s="30">
        <f t="shared" si="15"/>
        <v>0.10000000000000142</v>
      </c>
      <c r="AW22" s="30">
        <f t="shared" si="16"/>
        <v>8.0000000000001847E-2</v>
      </c>
      <c r="AX22" s="30">
        <f t="shared" si="17"/>
        <v>7.0000000000000284E-2</v>
      </c>
      <c r="AY22" s="30">
        <f t="shared" si="18"/>
        <v>0.10000000000000142</v>
      </c>
      <c r="AZ22" s="30">
        <f t="shared" si="19"/>
        <v>9.9999999999997868E-2</v>
      </c>
      <c r="BA22" s="30">
        <f t="shared" si="20"/>
        <v>9.9999999999997868E-2</v>
      </c>
      <c r="BB22" s="30">
        <f t="shared" si="21"/>
        <v>9.9999999999997868E-2</v>
      </c>
      <c r="BC22" s="30">
        <f t="shared" si="22"/>
        <v>9.9999999999997868E-2</v>
      </c>
      <c r="BD22" s="30">
        <f t="shared" si="23"/>
        <v>7.0000000000000284E-2</v>
      </c>
      <c r="BE22" s="30">
        <f t="shared" si="24"/>
        <v>9.9999999999997868E-2</v>
      </c>
      <c r="BF22" s="30">
        <f t="shared" si="25"/>
        <v>9.9999999999997868E-2</v>
      </c>
      <c r="BH22" s="33">
        <v>15.09</v>
      </c>
      <c r="BI22" s="34">
        <v>16.66</v>
      </c>
      <c r="BJ22" s="34">
        <v>18.690000000000001</v>
      </c>
      <c r="BK22" s="34">
        <v>18.420000000000002</v>
      </c>
      <c r="BL22" s="34">
        <v>16.88</v>
      </c>
      <c r="BM22" s="34">
        <v>18.420000000000002</v>
      </c>
      <c r="BN22" s="34">
        <v>18.690000000000001</v>
      </c>
      <c r="BO22" s="34">
        <v>16.66</v>
      </c>
      <c r="BP22" s="34">
        <v>17.489999999999998</v>
      </c>
      <c r="BQ22" s="34">
        <v>18.690000000000001</v>
      </c>
      <c r="BR22" s="34">
        <v>17.489999999999998</v>
      </c>
      <c r="BS22" s="34">
        <v>18.420000000000002</v>
      </c>
      <c r="BT22" s="34">
        <v>16.66</v>
      </c>
      <c r="BU22" s="34">
        <v>17.489999999999998</v>
      </c>
      <c r="BV22" s="34">
        <v>16.66</v>
      </c>
      <c r="BW22" s="34">
        <v>18.22</v>
      </c>
      <c r="BX22" s="34">
        <v>16.45</v>
      </c>
      <c r="BY22" s="34">
        <v>16.88</v>
      </c>
      <c r="BZ22" s="34">
        <v>18.420000000000002</v>
      </c>
      <c r="CA22" s="34">
        <v>18.420000000000002</v>
      </c>
      <c r="CB22" s="34">
        <v>18.420000000000002</v>
      </c>
      <c r="CC22" s="34">
        <v>18.420000000000002</v>
      </c>
      <c r="CD22" s="34">
        <v>17.95</v>
      </c>
      <c r="CE22" s="34">
        <v>18.420000000000002</v>
      </c>
      <c r="CF22" s="35">
        <v>18.420000000000002</v>
      </c>
    </row>
    <row r="23" spans="1:84" ht="18" thickBot="1" x14ac:dyDescent="0.35">
      <c r="A23" s="223"/>
      <c r="B23" s="224" t="s">
        <v>246</v>
      </c>
      <c r="C23" s="225"/>
      <c r="D23" s="225"/>
      <c r="E23" s="225"/>
      <c r="F23" s="225"/>
      <c r="G23" s="226" t="s">
        <v>247</v>
      </c>
      <c r="H23" s="41">
        <v>3.92</v>
      </c>
      <c r="I23" s="42">
        <v>3.92</v>
      </c>
      <c r="J23" s="42">
        <v>3.92</v>
      </c>
      <c r="K23" s="42">
        <v>3.92</v>
      </c>
      <c r="L23" s="42">
        <v>3.92</v>
      </c>
      <c r="M23" s="42">
        <v>3.92</v>
      </c>
      <c r="N23" s="42">
        <v>3.92</v>
      </c>
      <c r="O23" s="42">
        <v>3.92</v>
      </c>
      <c r="P23" s="42">
        <v>3.92</v>
      </c>
      <c r="Q23" s="42">
        <v>3.92</v>
      </c>
      <c r="R23" s="42">
        <v>3.92</v>
      </c>
      <c r="S23" s="42">
        <v>3.92</v>
      </c>
      <c r="T23" s="42">
        <v>3.92</v>
      </c>
      <c r="U23" s="42">
        <v>3.92</v>
      </c>
      <c r="V23" s="42">
        <v>3.92</v>
      </c>
      <c r="W23" s="42">
        <v>3.81</v>
      </c>
      <c r="X23" s="42">
        <v>3.81</v>
      </c>
      <c r="Y23" s="42">
        <v>3.92</v>
      </c>
      <c r="Z23" s="42">
        <v>3.92</v>
      </c>
      <c r="AA23" s="42">
        <v>3.92</v>
      </c>
      <c r="AB23" s="42">
        <v>3.92</v>
      </c>
      <c r="AC23" s="42">
        <v>3.92</v>
      </c>
      <c r="AD23" s="42">
        <v>3.81</v>
      </c>
      <c r="AE23" s="43">
        <v>3.92</v>
      </c>
      <c r="AF23" s="44">
        <v>3.92</v>
      </c>
      <c r="AH23" s="30">
        <f t="shared" si="1"/>
        <v>8.9999999999999858E-2</v>
      </c>
      <c r="AI23" s="30">
        <f t="shared" si="2"/>
        <v>8.9999999999999858E-2</v>
      </c>
      <c r="AJ23" s="30">
        <f t="shared" si="3"/>
        <v>8.9999999999999858E-2</v>
      </c>
      <c r="AK23" s="30">
        <f t="shared" si="4"/>
        <v>8.9999999999999858E-2</v>
      </c>
      <c r="AL23" s="30">
        <f t="shared" si="5"/>
        <v>8.9999999999999858E-2</v>
      </c>
      <c r="AM23" s="30">
        <f t="shared" si="6"/>
        <v>8.9999999999999858E-2</v>
      </c>
      <c r="AN23" s="30">
        <f t="shared" si="7"/>
        <v>8.9999999999999858E-2</v>
      </c>
      <c r="AO23" s="30">
        <f t="shared" si="8"/>
        <v>8.9999999999999858E-2</v>
      </c>
      <c r="AP23" s="30">
        <f t="shared" si="9"/>
        <v>8.9999999999999858E-2</v>
      </c>
      <c r="AQ23" s="30">
        <f t="shared" si="10"/>
        <v>8.9999999999999858E-2</v>
      </c>
      <c r="AR23" s="30">
        <f t="shared" si="11"/>
        <v>8.9999999999999858E-2</v>
      </c>
      <c r="AS23" s="30">
        <f t="shared" si="12"/>
        <v>8.9999999999999858E-2</v>
      </c>
      <c r="AT23" s="30">
        <f t="shared" si="13"/>
        <v>8.9999999999999858E-2</v>
      </c>
      <c r="AU23" s="30">
        <f t="shared" si="14"/>
        <v>8.9999999999999858E-2</v>
      </c>
      <c r="AV23" s="30">
        <f t="shared" si="15"/>
        <v>8.9999999999999858E-2</v>
      </c>
      <c r="AW23" s="30">
        <f t="shared" si="16"/>
        <v>8.0000000000000071E-2</v>
      </c>
      <c r="AX23" s="30">
        <f t="shared" si="17"/>
        <v>8.0000000000000071E-2</v>
      </c>
      <c r="AY23" s="30">
        <f t="shared" si="18"/>
        <v>8.9999999999999858E-2</v>
      </c>
      <c r="AZ23" s="30">
        <f t="shared" si="19"/>
        <v>8.9999999999999858E-2</v>
      </c>
      <c r="BA23" s="30">
        <f t="shared" si="20"/>
        <v>8.9999999999999858E-2</v>
      </c>
      <c r="BB23" s="30">
        <f t="shared" si="21"/>
        <v>8.9999999999999858E-2</v>
      </c>
      <c r="BC23" s="30">
        <f t="shared" si="22"/>
        <v>8.9999999999999858E-2</v>
      </c>
      <c r="BD23" s="30">
        <f t="shared" si="23"/>
        <v>8.0000000000000071E-2</v>
      </c>
      <c r="BE23" s="30">
        <f t="shared" si="24"/>
        <v>8.9999999999999858E-2</v>
      </c>
      <c r="BF23" s="30">
        <f t="shared" si="25"/>
        <v>8.9999999999999858E-2</v>
      </c>
      <c r="BH23" s="41">
        <v>3.83</v>
      </c>
      <c r="BI23" s="42">
        <v>3.83</v>
      </c>
      <c r="BJ23" s="42">
        <v>3.83</v>
      </c>
      <c r="BK23" s="42">
        <v>3.83</v>
      </c>
      <c r="BL23" s="42">
        <v>3.83</v>
      </c>
      <c r="BM23" s="42">
        <v>3.83</v>
      </c>
      <c r="BN23" s="42">
        <v>3.83</v>
      </c>
      <c r="BO23" s="42">
        <v>3.83</v>
      </c>
      <c r="BP23" s="42">
        <v>3.83</v>
      </c>
      <c r="BQ23" s="42">
        <v>3.83</v>
      </c>
      <c r="BR23" s="42">
        <v>3.83</v>
      </c>
      <c r="BS23" s="42">
        <v>3.83</v>
      </c>
      <c r="BT23" s="42">
        <v>3.83</v>
      </c>
      <c r="BU23" s="42">
        <v>3.83</v>
      </c>
      <c r="BV23" s="42">
        <v>3.83</v>
      </c>
      <c r="BW23" s="42">
        <v>3.73</v>
      </c>
      <c r="BX23" s="42">
        <v>3.73</v>
      </c>
      <c r="BY23" s="42">
        <v>3.83</v>
      </c>
      <c r="BZ23" s="42">
        <v>3.83</v>
      </c>
      <c r="CA23" s="42">
        <v>3.83</v>
      </c>
      <c r="CB23" s="42">
        <v>3.83</v>
      </c>
      <c r="CC23" s="42">
        <v>3.83</v>
      </c>
      <c r="CD23" s="42">
        <v>3.73</v>
      </c>
      <c r="CE23" s="43">
        <v>3.83</v>
      </c>
      <c r="CF23" s="44">
        <v>3.83</v>
      </c>
    </row>
    <row r="24" spans="1:84" ht="18" thickBot="1" x14ac:dyDescent="0.35">
      <c r="A24" s="214" t="s">
        <v>94</v>
      </c>
      <c r="B24" s="215" t="s">
        <v>237</v>
      </c>
      <c r="C24" s="216"/>
      <c r="D24" s="216"/>
      <c r="E24" s="216"/>
      <c r="F24" s="216"/>
      <c r="G24" s="217" t="s">
        <v>238</v>
      </c>
      <c r="H24" s="33">
        <v>6.26</v>
      </c>
      <c r="I24" s="34">
        <v>12.5</v>
      </c>
      <c r="J24" s="34">
        <v>13.47</v>
      </c>
      <c r="K24" s="34">
        <v>13.68</v>
      </c>
      <c r="L24" s="34">
        <v>8.07</v>
      </c>
      <c r="M24" s="34">
        <v>13.68</v>
      </c>
      <c r="N24" s="34">
        <v>13.47</v>
      </c>
      <c r="O24" s="34">
        <v>12.5</v>
      </c>
      <c r="P24" s="34">
        <v>6.26</v>
      </c>
      <c r="Q24" s="34">
        <v>13.47</v>
      </c>
      <c r="R24" s="34">
        <v>6.26</v>
      </c>
      <c r="S24" s="34">
        <v>13.68</v>
      </c>
      <c r="T24" s="34">
        <v>12.5</v>
      </c>
      <c r="U24" s="34">
        <v>6.26</v>
      </c>
      <c r="V24" s="34">
        <v>12.5</v>
      </c>
      <c r="W24" s="34">
        <v>13.1</v>
      </c>
      <c r="X24" s="34">
        <v>7.85</v>
      </c>
      <c r="Y24" s="34">
        <v>8.07</v>
      </c>
      <c r="Z24" s="34">
        <v>16.579999999999998</v>
      </c>
      <c r="AA24" s="34">
        <v>16.579999999999998</v>
      </c>
      <c r="AB24" s="34">
        <v>16.579999999999998</v>
      </c>
      <c r="AC24" s="34">
        <v>16.579999999999998</v>
      </c>
      <c r="AD24" s="34">
        <v>16.13</v>
      </c>
      <c r="AE24" s="34">
        <v>16.579999999999998</v>
      </c>
      <c r="AF24" s="35">
        <v>16.579999999999998</v>
      </c>
      <c r="AH24" s="30">
        <f t="shared" si="1"/>
        <v>-9.9999999999997868E-3</v>
      </c>
      <c r="AI24" s="30">
        <f t="shared" si="2"/>
        <v>-1.9999999999999574E-2</v>
      </c>
      <c r="AJ24" s="30">
        <f t="shared" si="3"/>
        <v>-9.9999999999997868E-3</v>
      </c>
      <c r="AK24" s="30">
        <f t="shared" si="4"/>
        <v>-1.9999999999999574E-2</v>
      </c>
      <c r="AL24" s="30">
        <f t="shared" si="5"/>
        <v>0</v>
      </c>
      <c r="AM24" s="30">
        <f t="shared" si="6"/>
        <v>-1.9999999999999574E-2</v>
      </c>
      <c r="AN24" s="30">
        <f t="shared" si="7"/>
        <v>-9.9999999999997868E-3</v>
      </c>
      <c r="AO24" s="30">
        <f t="shared" si="8"/>
        <v>-1.9999999999999574E-2</v>
      </c>
      <c r="AP24" s="30">
        <f t="shared" si="9"/>
        <v>-9.9999999999997868E-3</v>
      </c>
      <c r="AQ24" s="30">
        <f t="shared" si="10"/>
        <v>-9.9999999999997868E-3</v>
      </c>
      <c r="AR24" s="30">
        <f t="shared" si="11"/>
        <v>-9.9999999999997868E-3</v>
      </c>
      <c r="AS24" s="30">
        <f t="shared" si="12"/>
        <v>-1.9999999999999574E-2</v>
      </c>
      <c r="AT24" s="30">
        <f t="shared" si="13"/>
        <v>-1.9999999999999574E-2</v>
      </c>
      <c r="AU24" s="30">
        <f t="shared" si="14"/>
        <v>-9.9999999999997868E-3</v>
      </c>
      <c r="AV24" s="30">
        <f t="shared" si="15"/>
        <v>-1.9999999999999574E-2</v>
      </c>
      <c r="AW24" s="30">
        <f t="shared" si="16"/>
        <v>-4.0000000000000924E-2</v>
      </c>
      <c r="AX24" s="30">
        <f t="shared" si="17"/>
        <v>-2.0000000000000462E-2</v>
      </c>
      <c r="AY24" s="30">
        <f t="shared" si="18"/>
        <v>0</v>
      </c>
      <c r="AZ24" s="30">
        <f t="shared" si="19"/>
        <v>-2.0000000000003126E-2</v>
      </c>
      <c r="BA24" s="30">
        <f t="shared" si="20"/>
        <v>-2.0000000000003126E-2</v>
      </c>
      <c r="BB24" s="30">
        <f t="shared" si="21"/>
        <v>-2.0000000000003126E-2</v>
      </c>
      <c r="BC24" s="30">
        <f t="shared" si="22"/>
        <v>-2.0000000000003126E-2</v>
      </c>
      <c r="BD24" s="30">
        <f t="shared" si="23"/>
        <v>-5.0000000000000711E-2</v>
      </c>
      <c r="BE24" s="30">
        <f t="shared" si="24"/>
        <v>-2.0000000000003126E-2</v>
      </c>
      <c r="BF24" s="30">
        <f t="shared" si="25"/>
        <v>-2.0000000000003126E-2</v>
      </c>
      <c r="BH24" s="33">
        <v>6.27</v>
      </c>
      <c r="BI24" s="34">
        <v>12.52</v>
      </c>
      <c r="BJ24" s="34">
        <v>13.48</v>
      </c>
      <c r="BK24" s="34">
        <v>13.7</v>
      </c>
      <c r="BL24" s="34">
        <v>8.07</v>
      </c>
      <c r="BM24" s="34">
        <v>13.7</v>
      </c>
      <c r="BN24" s="34">
        <v>13.48</v>
      </c>
      <c r="BO24" s="34">
        <v>12.52</v>
      </c>
      <c r="BP24" s="34">
        <v>6.27</v>
      </c>
      <c r="BQ24" s="34">
        <v>13.48</v>
      </c>
      <c r="BR24" s="34">
        <v>6.27</v>
      </c>
      <c r="BS24" s="34">
        <v>13.7</v>
      </c>
      <c r="BT24" s="34">
        <v>12.52</v>
      </c>
      <c r="BU24" s="34">
        <v>6.27</v>
      </c>
      <c r="BV24" s="34">
        <v>12.52</v>
      </c>
      <c r="BW24" s="34">
        <v>13.14</v>
      </c>
      <c r="BX24" s="34">
        <v>7.87</v>
      </c>
      <c r="BY24" s="34">
        <v>8.07</v>
      </c>
      <c r="BZ24" s="34">
        <v>16.600000000000001</v>
      </c>
      <c r="CA24" s="34">
        <v>16.600000000000001</v>
      </c>
      <c r="CB24" s="34">
        <v>16.600000000000001</v>
      </c>
      <c r="CC24" s="34">
        <v>16.600000000000001</v>
      </c>
      <c r="CD24" s="34">
        <v>16.18</v>
      </c>
      <c r="CE24" s="34">
        <v>16.600000000000001</v>
      </c>
      <c r="CF24" s="35">
        <v>16.600000000000001</v>
      </c>
    </row>
    <row r="25" spans="1:84" ht="18" thickBot="1" x14ac:dyDescent="0.35">
      <c r="A25" s="218"/>
      <c r="B25" s="215" t="s">
        <v>252</v>
      </c>
      <c r="C25" s="216"/>
      <c r="D25" s="216"/>
      <c r="E25" s="216"/>
      <c r="F25" s="216"/>
      <c r="G25" s="217" t="s">
        <v>240</v>
      </c>
      <c r="H25" s="33">
        <v>18.66</v>
      </c>
      <c r="I25" s="34">
        <v>18.760000000000002</v>
      </c>
      <c r="J25" s="34">
        <v>19.12</v>
      </c>
      <c r="K25" s="34">
        <v>18.87</v>
      </c>
      <c r="L25" s="34">
        <v>18.84</v>
      </c>
      <c r="M25" s="34">
        <v>19.03</v>
      </c>
      <c r="N25" s="34">
        <v>19.22</v>
      </c>
      <c r="O25" s="34">
        <v>19.010000000000002</v>
      </c>
      <c r="P25" s="34">
        <v>18.27</v>
      </c>
      <c r="Q25" s="34">
        <v>18.72</v>
      </c>
      <c r="R25" s="34">
        <v>18.61</v>
      </c>
      <c r="S25" s="34">
        <v>18.87</v>
      </c>
      <c r="T25" s="34">
        <v>18.760000000000002</v>
      </c>
      <c r="U25" s="34">
        <v>18.27</v>
      </c>
      <c r="V25" s="34">
        <v>18.420000000000002</v>
      </c>
      <c r="W25" s="34">
        <v>7.53</v>
      </c>
      <c r="X25" s="34">
        <v>7.38</v>
      </c>
      <c r="Y25" s="34">
        <v>18.07</v>
      </c>
      <c r="Z25" s="34">
        <v>18.739999999999998</v>
      </c>
      <c r="AA25" s="34">
        <v>18.89</v>
      </c>
      <c r="AB25" s="34">
        <v>18.79</v>
      </c>
      <c r="AC25" s="34">
        <v>19</v>
      </c>
      <c r="AD25" s="34">
        <v>7.4</v>
      </c>
      <c r="AE25" s="34">
        <v>18.399999999999999</v>
      </c>
      <c r="AF25" s="35">
        <v>18.12</v>
      </c>
      <c r="AH25" s="30">
        <f t="shared" si="1"/>
        <v>0.46000000000000085</v>
      </c>
      <c r="AI25" s="30">
        <f t="shared" si="2"/>
        <v>0.48000000000000043</v>
      </c>
      <c r="AJ25" s="30">
        <f t="shared" si="3"/>
        <v>0.48000000000000043</v>
      </c>
      <c r="AK25" s="30">
        <f t="shared" si="4"/>
        <v>0.46000000000000085</v>
      </c>
      <c r="AL25" s="30">
        <f t="shared" si="5"/>
        <v>0.46000000000000085</v>
      </c>
      <c r="AM25" s="30">
        <f t="shared" si="6"/>
        <v>0.47000000000000242</v>
      </c>
      <c r="AN25" s="30">
        <f t="shared" si="7"/>
        <v>0.46999999999999886</v>
      </c>
      <c r="AO25" s="30">
        <f t="shared" si="8"/>
        <v>0.47000000000000242</v>
      </c>
      <c r="AP25" s="30">
        <f t="shared" si="9"/>
        <v>0.46000000000000085</v>
      </c>
      <c r="AQ25" s="30">
        <f t="shared" si="10"/>
        <v>0.46999999999999886</v>
      </c>
      <c r="AR25" s="30">
        <f t="shared" si="11"/>
        <v>0.46999999999999886</v>
      </c>
      <c r="AS25" s="30">
        <f t="shared" si="12"/>
        <v>0.46000000000000085</v>
      </c>
      <c r="AT25" s="30">
        <f t="shared" si="13"/>
        <v>0.48000000000000043</v>
      </c>
      <c r="AU25" s="30">
        <f t="shared" si="14"/>
        <v>0.46000000000000085</v>
      </c>
      <c r="AV25" s="30">
        <f t="shared" si="15"/>
        <v>0.46000000000000085</v>
      </c>
      <c r="AW25" s="30">
        <f t="shared" si="16"/>
        <v>-19.84</v>
      </c>
      <c r="AX25" s="30">
        <f t="shared" si="17"/>
        <v>-19.45</v>
      </c>
      <c r="AY25" s="30">
        <f t="shared" si="18"/>
        <v>0.46000000000000085</v>
      </c>
      <c r="AZ25" s="30">
        <f t="shared" si="19"/>
        <v>0.46999999999999886</v>
      </c>
      <c r="BA25" s="30">
        <f t="shared" si="20"/>
        <v>0.46000000000000085</v>
      </c>
      <c r="BB25" s="30">
        <f t="shared" si="21"/>
        <v>0.46000000000000085</v>
      </c>
      <c r="BC25" s="30">
        <f t="shared" si="22"/>
        <v>0.46999999999999886</v>
      </c>
      <c r="BD25" s="30">
        <f t="shared" si="23"/>
        <v>-19.509999999999998</v>
      </c>
      <c r="BE25" s="30">
        <f t="shared" si="24"/>
        <v>0.4599999999999973</v>
      </c>
      <c r="BF25" s="30">
        <f t="shared" si="25"/>
        <v>0.46000000000000085</v>
      </c>
      <c r="BH25" s="33">
        <v>18.2</v>
      </c>
      <c r="BI25" s="34">
        <v>18.28</v>
      </c>
      <c r="BJ25" s="34">
        <v>18.64</v>
      </c>
      <c r="BK25" s="34">
        <v>18.41</v>
      </c>
      <c r="BL25" s="34">
        <v>18.38</v>
      </c>
      <c r="BM25" s="34">
        <v>18.559999999999999</v>
      </c>
      <c r="BN25" s="34">
        <v>18.75</v>
      </c>
      <c r="BO25" s="34">
        <v>18.54</v>
      </c>
      <c r="BP25" s="34">
        <v>17.809999999999999</v>
      </c>
      <c r="BQ25" s="34">
        <v>18.25</v>
      </c>
      <c r="BR25" s="34">
        <v>18.14</v>
      </c>
      <c r="BS25" s="34">
        <v>18.41</v>
      </c>
      <c r="BT25" s="34">
        <v>18.28</v>
      </c>
      <c r="BU25" s="34">
        <v>17.809999999999999</v>
      </c>
      <c r="BV25" s="34">
        <v>17.96</v>
      </c>
      <c r="BW25" s="34">
        <v>27.37</v>
      </c>
      <c r="BX25" s="34">
        <v>26.83</v>
      </c>
      <c r="BY25" s="34">
        <v>17.61</v>
      </c>
      <c r="BZ25" s="34">
        <v>18.27</v>
      </c>
      <c r="CA25" s="34">
        <v>18.43</v>
      </c>
      <c r="CB25" s="34">
        <v>18.329999999999998</v>
      </c>
      <c r="CC25" s="34">
        <v>18.53</v>
      </c>
      <c r="CD25" s="34">
        <v>26.91</v>
      </c>
      <c r="CE25" s="34">
        <v>17.940000000000001</v>
      </c>
      <c r="CF25" s="35">
        <v>17.66</v>
      </c>
    </row>
    <row r="26" spans="1:84" ht="18" thickBot="1" x14ac:dyDescent="0.35">
      <c r="A26" s="218"/>
      <c r="B26" s="215" t="s">
        <v>248</v>
      </c>
      <c r="C26" s="216"/>
      <c r="D26" s="216"/>
      <c r="E26" s="216"/>
      <c r="F26" s="216"/>
      <c r="G26" s="217" t="s">
        <v>249</v>
      </c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9"/>
      <c r="AF26" s="40"/>
      <c r="AH26" s="30">
        <f t="shared" si="1"/>
        <v>0</v>
      </c>
      <c r="AI26" s="30">
        <f t="shared" si="2"/>
        <v>0</v>
      </c>
      <c r="AJ26" s="30">
        <f t="shared" si="3"/>
        <v>0</v>
      </c>
      <c r="AK26" s="30">
        <f t="shared" si="4"/>
        <v>0</v>
      </c>
      <c r="AL26" s="30">
        <f t="shared" si="5"/>
        <v>0</v>
      </c>
      <c r="AM26" s="30">
        <f t="shared" si="6"/>
        <v>0</v>
      </c>
      <c r="AN26" s="30">
        <f t="shared" si="7"/>
        <v>0</v>
      </c>
      <c r="AO26" s="30">
        <f t="shared" si="8"/>
        <v>0</v>
      </c>
      <c r="AP26" s="30">
        <f t="shared" si="9"/>
        <v>0</v>
      </c>
      <c r="AQ26" s="30">
        <f t="shared" si="10"/>
        <v>0</v>
      </c>
      <c r="AR26" s="30">
        <f t="shared" si="11"/>
        <v>0</v>
      </c>
      <c r="AS26" s="30">
        <f t="shared" si="12"/>
        <v>0</v>
      </c>
      <c r="AT26" s="30">
        <f t="shared" si="13"/>
        <v>0</v>
      </c>
      <c r="AU26" s="30">
        <f t="shared" si="14"/>
        <v>0</v>
      </c>
      <c r="AV26" s="30">
        <f t="shared" si="15"/>
        <v>0</v>
      </c>
      <c r="AW26" s="30">
        <f t="shared" si="16"/>
        <v>0</v>
      </c>
      <c r="AX26" s="30">
        <f t="shared" si="17"/>
        <v>0</v>
      </c>
      <c r="AY26" s="30">
        <f t="shared" si="18"/>
        <v>0</v>
      </c>
      <c r="AZ26" s="30">
        <f t="shared" si="19"/>
        <v>0</v>
      </c>
      <c r="BA26" s="30">
        <f t="shared" si="20"/>
        <v>0</v>
      </c>
      <c r="BB26" s="30">
        <f t="shared" si="21"/>
        <v>0</v>
      </c>
      <c r="BC26" s="30">
        <f t="shared" si="22"/>
        <v>0</v>
      </c>
      <c r="BD26" s="30">
        <f t="shared" si="23"/>
        <v>0</v>
      </c>
      <c r="BE26" s="30">
        <f t="shared" si="24"/>
        <v>0</v>
      </c>
      <c r="BF26" s="30">
        <f t="shared" si="25"/>
        <v>0</v>
      </c>
      <c r="BH26" s="33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9"/>
      <c r="CF26" s="40"/>
    </row>
    <row r="27" spans="1:84" ht="18" thickBot="1" x14ac:dyDescent="0.35">
      <c r="A27" s="218"/>
      <c r="B27" s="215" t="s">
        <v>250</v>
      </c>
      <c r="C27" s="216"/>
      <c r="D27" s="216"/>
      <c r="E27" s="216"/>
      <c r="F27" s="216"/>
      <c r="G27" s="217" t="s">
        <v>243</v>
      </c>
      <c r="H27" s="33">
        <v>34.31</v>
      </c>
      <c r="I27" s="34">
        <v>36.18</v>
      </c>
      <c r="J27" s="34">
        <v>37.619999999999997</v>
      </c>
      <c r="K27" s="34">
        <v>36.61</v>
      </c>
      <c r="L27" s="34">
        <v>31.75</v>
      </c>
      <c r="M27" s="34">
        <v>36.61</v>
      </c>
      <c r="N27" s="34">
        <v>37.619999999999997</v>
      </c>
      <c r="O27" s="34">
        <v>36.18</v>
      </c>
      <c r="P27" s="34">
        <v>34.31</v>
      </c>
      <c r="Q27" s="34">
        <v>37.619999999999997</v>
      </c>
      <c r="R27" s="34">
        <v>34.31</v>
      </c>
      <c r="S27" s="34">
        <v>36.61</v>
      </c>
      <c r="T27" s="34">
        <v>36.18</v>
      </c>
      <c r="U27" s="34">
        <v>34.31</v>
      </c>
      <c r="V27" s="34">
        <v>36.18</v>
      </c>
      <c r="W27" s="34">
        <v>15.99</v>
      </c>
      <c r="X27" s="34">
        <v>13.5</v>
      </c>
      <c r="Y27" s="34">
        <v>31.75</v>
      </c>
      <c r="Z27" s="34">
        <v>37</v>
      </c>
      <c r="AA27" s="34">
        <v>37</v>
      </c>
      <c r="AB27" s="34">
        <v>37</v>
      </c>
      <c r="AC27" s="34">
        <v>37</v>
      </c>
      <c r="AD27" s="34">
        <v>15.72</v>
      </c>
      <c r="AE27" s="34">
        <v>37</v>
      </c>
      <c r="AF27" s="35">
        <v>37</v>
      </c>
      <c r="AH27" s="30">
        <f t="shared" si="1"/>
        <v>1.7000000000000028</v>
      </c>
      <c r="AI27" s="30">
        <f t="shared" si="2"/>
        <v>1.7999999999999972</v>
      </c>
      <c r="AJ27" s="30">
        <f t="shared" si="3"/>
        <v>1.8599999999999994</v>
      </c>
      <c r="AK27" s="30">
        <f t="shared" si="4"/>
        <v>1.8200000000000003</v>
      </c>
      <c r="AL27" s="30">
        <f t="shared" si="5"/>
        <v>1.5700000000000003</v>
      </c>
      <c r="AM27" s="30">
        <f t="shared" si="6"/>
        <v>1.8200000000000003</v>
      </c>
      <c r="AN27" s="30">
        <f t="shared" si="7"/>
        <v>1.8599999999999994</v>
      </c>
      <c r="AO27" s="30">
        <f t="shared" si="8"/>
        <v>1.7999999999999972</v>
      </c>
      <c r="AP27" s="30">
        <f t="shared" si="9"/>
        <v>1.7000000000000028</v>
      </c>
      <c r="AQ27" s="30">
        <f t="shared" si="10"/>
        <v>1.8599999999999994</v>
      </c>
      <c r="AR27" s="30">
        <f t="shared" si="11"/>
        <v>1.7000000000000028</v>
      </c>
      <c r="AS27" s="30">
        <f t="shared" si="12"/>
        <v>1.8200000000000003</v>
      </c>
      <c r="AT27" s="30">
        <f t="shared" si="13"/>
        <v>1.7999999999999972</v>
      </c>
      <c r="AU27" s="30">
        <f t="shared" si="14"/>
        <v>1.7000000000000028</v>
      </c>
      <c r="AV27" s="30">
        <f t="shared" si="15"/>
        <v>1.7999999999999972</v>
      </c>
      <c r="AW27" s="30">
        <f t="shared" si="16"/>
        <v>-4.67</v>
      </c>
      <c r="AX27" s="30">
        <f t="shared" si="17"/>
        <v>-3.9400000000000013</v>
      </c>
      <c r="AY27" s="30">
        <f t="shared" si="18"/>
        <v>1.5700000000000003</v>
      </c>
      <c r="AZ27" s="30">
        <f t="shared" si="19"/>
        <v>1.8400000000000034</v>
      </c>
      <c r="BA27" s="30">
        <f t="shared" si="20"/>
        <v>1.8400000000000034</v>
      </c>
      <c r="BB27" s="30">
        <f t="shared" si="21"/>
        <v>1.8400000000000034</v>
      </c>
      <c r="BC27" s="30">
        <f t="shared" si="22"/>
        <v>1.8400000000000034</v>
      </c>
      <c r="BD27" s="30">
        <f t="shared" si="23"/>
        <v>-4.5899999999999981</v>
      </c>
      <c r="BE27" s="30">
        <f t="shared" si="24"/>
        <v>1.8400000000000034</v>
      </c>
      <c r="BF27" s="30">
        <f t="shared" si="25"/>
        <v>1.8400000000000034</v>
      </c>
      <c r="BH27" s="33">
        <v>32.61</v>
      </c>
      <c r="BI27" s="34">
        <v>34.380000000000003</v>
      </c>
      <c r="BJ27" s="34">
        <v>35.76</v>
      </c>
      <c r="BK27" s="34">
        <v>34.79</v>
      </c>
      <c r="BL27" s="34">
        <v>30.18</v>
      </c>
      <c r="BM27" s="34">
        <v>34.79</v>
      </c>
      <c r="BN27" s="34">
        <v>35.76</v>
      </c>
      <c r="BO27" s="34">
        <v>34.380000000000003</v>
      </c>
      <c r="BP27" s="34">
        <v>32.61</v>
      </c>
      <c r="BQ27" s="34">
        <v>35.76</v>
      </c>
      <c r="BR27" s="34">
        <v>32.61</v>
      </c>
      <c r="BS27" s="34">
        <v>34.79</v>
      </c>
      <c r="BT27" s="34">
        <v>34.380000000000003</v>
      </c>
      <c r="BU27" s="34">
        <v>32.61</v>
      </c>
      <c r="BV27" s="34">
        <v>34.380000000000003</v>
      </c>
      <c r="BW27" s="34">
        <v>20.66</v>
      </c>
      <c r="BX27" s="34">
        <v>17.440000000000001</v>
      </c>
      <c r="BY27" s="34">
        <v>30.18</v>
      </c>
      <c r="BZ27" s="34">
        <v>35.159999999999997</v>
      </c>
      <c r="CA27" s="34">
        <v>35.159999999999997</v>
      </c>
      <c r="CB27" s="34">
        <v>35.159999999999997</v>
      </c>
      <c r="CC27" s="34">
        <v>35.159999999999997</v>
      </c>
      <c r="CD27" s="34">
        <v>20.309999999999999</v>
      </c>
      <c r="CE27" s="34">
        <v>35.159999999999997</v>
      </c>
      <c r="CF27" s="35">
        <v>35.159999999999997</v>
      </c>
    </row>
    <row r="28" spans="1:84" ht="18" thickBot="1" x14ac:dyDescent="0.35">
      <c r="A28" s="218"/>
      <c r="B28" s="215" t="s">
        <v>251</v>
      </c>
      <c r="C28" s="216"/>
      <c r="D28" s="216"/>
      <c r="E28" s="216"/>
      <c r="F28" s="216"/>
      <c r="G28" s="217" t="s">
        <v>243</v>
      </c>
      <c r="H28" s="33">
        <v>16.940000000000001</v>
      </c>
      <c r="I28" s="34">
        <v>23.34</v>
      </c>
      <c r="J28" s="34">
        <v>23.95</v>
      </c>
      <c r="K28" s="34">
        <v>24.58</v>
      </c>
      <c r="L28" s="34">
        <v>19.79</v>
      </c>
      <c r="M28" s="34">
        <v>24.58</v>
      </c>
      <c r="N28" s="34">
        <v>23.95</v>
      </c>
      <c r="O28" s="34">
        <v>23.34</v>
      </c>
      <c r="P28" s="34">
        <v>16.940000000000001</v>
      </c>
      <c r="Q28" s="34">
        <v>23.95</v>
      </c>
      <c r="R28" s="34">
        <v>16.940000000000001</v>
      </c>
      <c r="S28" s="34">
        <v>24.58</v>
      </c>
      <c r="T28" s="34">
        <v>23.34</v>
      </c>
      <c r="U28" s="34">
        <v>16.940000000000001</v>
      </c>
      <c r="V28" s="34">
        <v>23.34</v>
      </c>
      <c r="W28" s="34">
        <v>10.18</v>
      </c>
      <c r="X28" s="34">
        <v>8.41</v>
      </c>
      <c r="Y28" s="34">
        <v>19.79</v>
      </c>
      <c r="Z28" s="34">
        <v>23.53</v>
      </c>
      <c r="AA28" s="34">
        <v>23.53</v>
      </c>
      <c r="AB28" s="34">
        <v>23.53</v>
      </c>
      <c r="AC28" s="34">
        <v>23.53</v>
      </c>
      <c r="AD28" s="34">
        <v>10</v>
      </c>
      <c r="AE28" s="34">
        <v>23.53</v>
      </c>
      <c r="AF28" s="35">
        <v>23.53</v>
      </c>
      <c r="AH28" s="30">
        <f t="shared" si="1"/>
        <v>0.83999999999999986</v>
      </c>
      <c r="AI28" s="30">
        <f t="shared" si="2"/>
        <v>1.1600000000000001</v>
      </c>
      <c r="AJ28" s="30">
        <f t="shared" si="3"/>
        <v>1.1799999999999997</v>
      </c>
      <c r="AK28" s="30">
        <f t="shared" si="4"/>
        <v>1.2199999999999989</v>
      </c>
      <c r="AL28" s="30">
        <f t="shared" si="5"/>
        <v>0.98000000000000043</v>
      </c>
      <c r="AM28" s="30">
        <f t="shared" si="6"/>
        <v>1.2199999999999989</v>
      </c>
      <c r="AN28" s="30">
        <f t="shared" si="7"/>
        <v>1.1799999999999997</v>
      </c>
      <c r="AO28" s="30">
        <f t="shared" si="8"/>
        <v>1.1600000000000001</v>
      </c>
      <c r="AP28" s="30">
        <f t="shared" si="9"/>
        <v>0.83999999999999986</v>
      </c>
      <c r="AQ28" s="30">
        <f t="shared" si="10"/>
        <v>1.1799999999999997</v>
      </c>
      <c r="AR28" s="30">
        <f t="shared" si="11"/>
        <v>0.83999999999999986</v>
      </c>
      <c r="AS28" s="30">
        <f t="shared" si="12"/>
        <v>1.2199999999999989</v>
      </c>
      <c r="AT28" s="30">
        <f t="shared" si="13"/>
        <v>1.1600000000000001</v>
      </c>
      <c r="AU28" s="30">
        <f t="shared" si="14"/>
        <v>0.83999999999999986</v>
      </c>
      <c r="AV28" s="30">
        <f t="shared" si="15"/>
        <v>1.1600000000000001</v>
      </c>
      <c r="AW28" s="30">
        <f t="shared" si="16"/>
        <v>-2.9700000000000006</v>
      </c>
      <c r="AX28" s="30">
        <f t="shared" si="17"/>
        <v>-2.4599999999999991</v>
      </c>
      <c r="AY28" s="30">
        <f t="shared" si="18"/>
        <v>0.98000000000000043</v>
      </c>
      <c r="AZ28" s="30">
        <f t="shared" si="19"/>
        <v>1.1600000000000001</v>
      </c>
      <c r="BA28" s="30">
        <f t="shared" si="20"/>
        <v>1.1600000000000001</v>
      </c>
      <c r="BB28" s="30">
        <f t="shared" si="21"/>
        <v>1.1600000000000001</v>
      </c>
      <c r="BC28" s="30">
        <f t="shared" si="22"/>
        <v>1.1600000000000001</v>
      </c>
      <c r="BD28" s="30">
        <f t="shared" si="23"/>
        <v>-2.92</v>
      </c>
      <c r="BE28" s="30">
        <f t="shared" si="24"/>
        <v>1.1600000000000001</v>
      </c>
      <c r="BF28" s="30">
        <f t="shared" si="25"/>
        <v>1.1600000000000001</v>
      </c>
      <c r="BH28" s="33">
        <v>16.100000000000001</v>
      </c>
      <c r="BI28" s="34">
        <v>22.18</v>
      </c>
      <c r="BJ28" s="34">
        <v>22.77</v>
      </c>
      <c r="BK28" s="34">
        <v>23.36</v>
      </c>
      <c r="BL28" s="34">
        <v>18.809999999999999</v>
      </c>
      <c r="BM28" s="34">
        <v>23.36</v>
      </c>
      <c r="BN28" s="34">
        <v>22.77</v>
      </c>
      <c r="BO28" s="34">
        <v>22.18</v>
      </c>
      <c r="BP28" s="34">
        <v>16.100000000000001</v>
      </c>
      <c r="BQ28" s="34">
        <v>22.77</v>
      </c>
      <c r="BR28" s="34">
        <v>16.100000000000001</v>
      </c>
      <c r="BS28" s="34">
        <v>23.36</v>
      </c>
      <c r="BT28" s="34">
        <v>22.18</v>
      </c>
      <c r="BU28" s="34">
        <v>16.100000000000001</v>
      </c>
      <c r="BV28" s="34">
        <v>22.18</v>
      </c>
      <c r="BW28" s="34">
        <v>13.15</v>
      </c>
      <c r="BX28" s="34">
        <v>10.87</v>
      </c>
      <c r="BY28" s="34">
        <v>18.809999999999999</v>
      </c>
      <c r="BZ28" s="34">
        <v>22.37</v>
      </c>
      <c r="CA28" s="34">
        <v>22.37</v>
      </c>
      <c r="CB28" s="34">
        <v>22.37</v>
      </c>
      <c r="CC28" s="34">
        <v>22.37</v>
      </c>
      <c r="CD28" s="34">
        <v>12.92</v>
      </c>
      <c r="CE28" s="34">
        <v>22.37</v>
      </c>
      <c r="CF28" s="35">
        <v>22.37</v>
      </c>
    </row>
    <row r="29" spans="1:84" ht="18" thickBot="1" x14ac:dyDescent="0.35">
      <c r="A29" s="218"/>
      <c r="B29" s="215" t="s">
        <v>348</v>
      </c>
      <c r="C29" s="216"/>
      <c r="D29" s="216"/>
      <c r="E29" s="216"/>
      <c r="F29" s="216"/>
      <c r="G29" s="217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H29" s="30">
        <f t="shared" si="1"/>
        <v>0</v>
      </c>
      <c r="AI29" s="30">
        <f t="shared" si="2"/>
        <v>0</v>
      </c>
      <c r="AJ29" s="30">
        <f t="shared" si="3"/>
        <v>0</v>
      </c>
      <c r="AK29" s="30">
        <f t="shared" si="4"/>
        <v>0</v>
      </c>
      <c r="AL29" s="30">
        <f t="shared" si="5"/>
        <v>0</v>
      </c>
      <c r="AM29" s="30">
        <f t="shared" si="6"/>
        <v>0</v>
      </c>
      <c r="AN29" s="30">
        <f t="shared" si="7"/>
        <v>0</v>
      </c>
      <c r="AO29" s="30">
        <f t="shared" si="8"/>
        <v>0</v>
      </c>
      <c r="AP29" s="30">
        <f t="shared" si="9"/>
        <v>0</v>
      </c>
      <c r="AQ29" s="30">
        <f t="shared" si="10"/>
        <v>0</v>
      </c>
      <c r="AR29" s="30">
        <f t="shared" si="11"/>
        <v>0</v>
      </c>
      <c r="AS29" s="30">
        <f t="shared" si="12"/>
        <v>0</v>
      </c>
      <c r="AT29" s="30">
        <f t="shared" si="13"/>
        <v>0</v>
      </c>
      <c r="AU29" s="30">
        <f t="shared" si="14"/>
        <v>0</v>
      </c>
      <c r="AV29" s="30">
        <f t="shared" si="15"/>
        <v>0</v>
      </c>
      <c r="AW29" s="30">
        <f t="shared" si="16"/>
        <v>0</v>
      </c>
      <c r="AX29" s="30">
        <f t="shared" si="17"/>
        <v>0</v>
      </c>
      <c r="AY29" s="30">
        <f t="shared" si="18"/>
        <v>0</v>
      </c>
      <c r="AZ29" s="30">
        <f t="shared" si="19"/>
        <v>0</v>
      </c>
      <c r="BA29" s="30">
        <f t="shared" si="20"/>
        <v>0</v>
      </c>
      <c r="BB29" s="30">
        <f t="shared" si="21"/>
        <v>0</v>
      </c>
      <c r="BC29" s="30">
        <f t="shared" si="22"/>
        <v>0</v>
      </c>
      <c r="BD29" s="30">
        <f t="shared" si="23"/>
        <v>0</v>
      </c>
      <c r="BE29" s="30">
        <f t="shared" si="24"/>
        <v>0</v>
      </c>
      <c r="BF29" s="30">
        <f t="shared" si="25"/>
        <v>0</v>
      </c>
      <c r="BH29" s="33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5"/>
    </row>
    <row r="30" spans="1:84" ht="18" thickBot="1" x14ac:dyDescent="0.35">
      <c r="A30" s="218"/>
      <c r="B30" s="215" t="s">
        <v>250</v>
      </c>
      <c r="C30" s="216"/>
      <c r="D30" s="216"/>
      <c r="E30" s="216"/>
      <c r="F30" s="216"/>
      <c r="G30" s="217" t="s">
        <v>243</v>
      </c>
      <c r="H30" s="33">
        <v>15.64</v>
      </c>
      <c r="I30" s="34">
        <v>17.95</v>
      </c>
      <c r="J30" s="34">
        <v>18.649999999999999</v>
      </c>
      <c r="K30" s="34">
        <v>18.48</v>
      </c>
      <c r="L30" s="34">
        <v>17.579999999999998</v>
      </c>
      <c r="M30" s="34">
        <v>18.48</v>
      </c>
      <c r="N30" s="34">
        <v>18.649999999999999</v>
      </c>
      <c r="O30" s="34">
        <v>17.95</v>
      </c>
      <c r="P30" s="34">
        <v>18.12</v>
      </c>
      <c r="Q30" s="34">
        <v>18.649999999999999</v>
      </c>
      <c r="R30" s="34">
        <v>18.12</v>
      </c>
      <c r="S30" s="34">
        <v>18.48</v>
      </c>
      <c r="T30" s="34">
        <v>17.95</v>
      </c>
      <c r="U30" s="34">
        <v>18.12</v>
      </c>
      <c r="V30" s="34">
        <v>17.95</v>
      </c>
      <c r="W30" s="34">
        <v>18.14</v>
      </c>
      <c r="X30" s="34">
        <v>17.100000000000001</v>
      </c>
      <c r="Y30" s="34">
        <v>17.579999999999998</v>
      </c>
      <c r="Z30" s="34">
        <v>18.47</v>
      </c>
      <c r="AA30" s="34">
        <v>18.47</v>
      </c>
      <c r="AB30" s="34">
        <v>18.47</v>
      </c>
      <c r="AC30" s="34">
        <v>18.47</v>
      </c>
      <c r="AD30" s="34">
        <v>17.97</v>
      </c>
      <c r="AE30" s="34">
        <v>18.47</v>
      </c>
      <c r="AF30" s="35">
        <v>18.47</v>
      </c>
      <c r="AH30" s="30">
        <f t="shared" si="1"/>
        <v>0.10000000000000142</v>
      </c>
      <c r="AI30" s="30">
        <f t="shared" si="2"/>
        <v>0.10999999999999943</v>
      </c>
      <c r="AJ30" s="30">
        <f t="shared" si="3"/>
        <v>0.10999999999999943</v>
      </c>
      <c r="AK30" s="30">
        <f t="shared" si="4"/>
        <v>0.10000000000000142</v>
      </c>
      <c r="AL30" s="30">
        <f t="shared" si="5"/>
        <v>9.9999999999997868E-2</v>
      </c>
      <c r="AM30" s="30">
        <f t="shared" si="6"/>
        <v>0.10000000000000142</v>
      </c>
      <c r="AN30" s="30">
        <f t="shared" si="7"/>
        <v>0.10999999999999943</v>
      </c>
      <c r="AO30" s="30">
        <f t="shared" si="8"/>
        <v>0.10999999999999943</v>
      </c>
      <c r="AP30" s="30">
        <f t="shared" si="9"/>
        <v>0.10000000000000142</v>
      </c>
      <c r="AQ30" s="30">
        <f t="shared" si="10"/>
        <v>0.10999999999999943</v>
      </c>
      <c r="AR30" s="30">
        <f t="shared" si="11"/>
        <v>0.10000000000000142</v>
      </c>
      <c r="AS30" s="30">
        <f t="shared" si="12"/>
        <v>0.10000000000000142</v>
      </c>
      <c r="AT30" s="30">
        <f t="shared" si="13"/>
        <v>0.10999999999999943</v>
      </c>
      <c r="AU30" s="30">
        <f t="shared" si="14"/>
        <v>0.10000000000000142</v>
      </c>
      <c r="AV30" s="30">
        <f t="shared" si="15"/>
        <v>0.10999999999999943</v>
      </c>
      <c r="AW30" s="30">
        <f t="shared" si="16"/>
        <v>7.0000000000000284E-2</v>
      </c>
      <c r="AX30" s="30">
        <f t="shared" si="17"/>
        <v>6.0000000000002274E-2</v>
      </c>
      <c r="AY30" s="30">
        <f t="shared" si="18"/>
        <v>9.9999999999997868E-2</v>
      </c>
      <c r="AZ30" s="30">
        <f t="shared" si="19"/>
        <v>9.9999999999997868E-2</v>
      </c>
      <c r="BA30" s="30">
        <f t="shared" si="20"/>
        <v>9.9999999999997868E-2</v>
      </c>
      <c r="BB30" s="30">
        <f t="shared" si="21"/>
        <v>9.9999999999997868E-2</v>
      </c>
      <c r="BC30" s="30">
        <f t="shared" si="22"/>
        <v>9.9999999999997868E-2</v>
      </c>
      <c r="BD30" s="30">
        <f t="shared" si="23"/>
        <v>7.0000000000000284E-2</v>
      </c>
      <c r="BE30" s="30">
        <f t="shared" si="24"/>
        <v>9.9999999999997868E-2</v>
      </c>
      <c r="BF30" s="30">
        <f t="shared" si="25"/>
        <v>9.9999999999997868E-2</v>
      </c>
      <c r="BH30" s="33">
        <v>15.54</v>
      </c>
      <c r="BI30" s="34">
        <v>17.84</v>
      </c>
      <c r="BJ30" s="34">
        <v>18.54</v>
      </c>
      <c r="BK30" s="34">
        <v>18.38</v>
      </c>
      <c r="BL30" s="34">
        <v>17.48</v>
      </c>
      <c r="BM30" s="34">
        <v>18.38</v>
      </c>
      <c r="BN30" s="34">
        <v>18.54</v>
      </c>
      <c r="BO30" s="34">
        <v>17.84</v>
      </c>
      <c r="BP30" s="34">
        <v>18.02</v>
      </c>
      <c r="BQ30" s="34">
        <v>18.54</v>
      </c>
      <c r="BR30" s="34">
        <v>18.02</v>
      </c>
      <c r="BS30" s="34">
        <v>18.38</v>
      </c>
      <c r="BT30" s="34">
        <v>17.84</v>
      </c>
      <c r="BU30" s="34">
        <v>18.02</v>
      </c>
      <c r="BV30" s="34">
        <v>17.84</v>
      </c>
      <c r="BW30" s="34">
        <v>18.07</v>
      </c>
      <c r="BX30" s="34">
        <v>17.04</v>
      </c>
      <c r="BY30" s="34">
        <v>17.48</v>
      </c>
      <c r="BZ30" s="34">
        <v>18.37</v>
      </c>
      <c r="CA30" s="34">
        <v>18.37</v>
      </c>
      <c r="CB30" s="34">
        <v>18.37</v>
      </c>
      <c r="CC30" s="34">
        <v>18.37</v>
      </c>
      <c r="CD30" s="34">
        <v>17.899999999999999</v>
      </c>
      <c r="CE30" s="34">
        <v>18.37</v>
      </c>
      <c r="CF30" s="35">
        <v>18.37</v>
      </c>
    </row>
    <row r="31" spans="1:84" ht="18" thickBot="1" x14ac:dyDescent="0.35">
      <c r="A31" s="218"/>
      <c r="B31" s="215" t="s">
        <v>251</v>
      </c>
      <c r="C31" s="216"/>
      <c r="D31" s="216"/>
      <c r="E31" s="216"/>
      <c r="F31" s="216"/>
      <c r="G31" s="217" t="s">
        <v>243</v>
      </c>
      <c r="H31" s="33">
        <v>15.18</v>
      </c>
      <c r="I31" s="34">
        <v>16.760000000000002</v>
      </c>
      <c r="J31" s="34">
        <v>18.809999999999999</v>
      </c>
      <c r="K31" s="34">
        <v>18.52</v>
      </c>
      <c r="L31" s="34">
        <v>16.98</v>
      </c>
      <c r="M31" s="34">
        <v>18.52</v>
      </c>
      <c r="N31" s="34">
        <v>18.809999999999999</v>
      </c>
      <c r="O31" s="34">
        <v>16.760000000000002</v>
      </c>
      <c r="P31" s="34">
        <v>17.600000000000001</v>
      </c>
      <c r="Q31" s="34">
        <v>18.809999999999999</v>
      </c>
      <c r="R31" s="34">
        <v>17.600000000000001</v>
      </c>
      <c r="S31" s="34">
        <v>18.52</v>
      </c>
      <c r="T31" s="34">
        <v>16.760000000000002</v>
      </c>
      <c r="U31" s="34">
        <v>17.600000000000001</v>
      </c>
      <c r="V31" s="34">
        <v>16.760000000000002</v>
      </c>
      <c r="W31" s="34">
        <v>18.3</v>
      </c>
      <c r="X31" s="34">
        <v>16.52</v>
      </c>
      <c r="Y31" s="34">
        <v>16.98</v>
      </c>
      <c r="Z31" s="34">
        <v>18.52</v>
      </c>
      <c r="AA31" s="34">
        <v>18.52</v>
      </c>
      <c r="AB31" s="34">
        <v>18.52</v>
      </c>
      <c r="AC31" s="34">
        <v>18.52</v>
      </c>
      <c r="AD31" s="34">
        <v>18.02</v>
      </c>
      <c r="AE31" s="34">
        <v>18.52</v>
      </c>
      <c r="AF31" s="35">
        <v>18.52</v>
      </c>
      <c r="AH31" s="30">
        <f t="shared" si="1"/>
        <v>8.9999999999999858E-2</v>
      </c>
      <c r="AI31" s="30">
        <f t="shared" si="2"/>
        <v>0.10000000000000142</v>
      </c>
      <c r="AJ31" s="30">
        <f t="shared" si="3"/>
        <v>0.11999999999999744</v>
      </c>
      <c r="AK31" s="30">
        <f t="shared" si="4"/>
        <v>9.9999999999997868E-2</v>
      </c>
      <c r="AL31" s="30">
        <f t="shared" si="5"/>
        <v>0.10000000000000142</v>
      </c>
      <c r="AM31" s="30">
        <f t="shared" si="6"/>
        <v>9.9999999999997868E-2</v>
      </c>
      <c r="AN31" s="30">
        <f t="shared" si="7"/>
        <v>0.11999999999999744</v>
      </c>
      <c r="AO31" s="30">
        <f t="shared" si="8"/>
        <v>0.10000000000000142</v>
      </c>
      <c r="AP31" s="30">
        <f t="shared" si="9"/>
        <v>0.11000000000000298</v>
      </c>
      <c r="AQ31" s="30">
        <f t="shared" si="10"/>
        <v>0.11999999999999744</v>
      </c>
      <c r="AR31" s="30">
        <f t="shared" si="11"/>
        <v>0.11000000000000298</v>
      </c>
      <c r="AS31" s="30">
        <f t="shared" si="12"/>
        <v>9.9999999999997868E-2</v>
      </c>
      <c r="AT31" s="30">
        <f t="shared" si="13"/>
        <v>0.10000000000000142</v>
      </c>
      <c r="AU31" s="30">
        <f t="shared" si="14"/>
        <v>0.11000000000000298</v>
      </c>
      <c r="AV31" s="30">
        <f t="shared" si="15"/>
        <v>0.10000000000000142</v>
      </c>
      <c r="AW31" s="30">
        <f t="shared" si="16"/>
        <v>8.0000000000001847E-2</v>
      </c>
      <c r="AX31" s="30">
        <f t="shared" si="17"/>
        <v>7.0000000000000284E-2</v>
      </c>
      <c r="AY31" s="30">
        <f t="shared" si="18"/>
        <v>0.10000000000000142</v>
      </c>
      <c r="AZ31" s="30">
        <f t="shared" si="19"/>
        <v>9.9999999999997868E-2</v>
      </c>
      <c r="BA31" s="30">
        <f t="shared" si="20"/>
        <v>9.9999999999997868E-2</v>
      </c>
      <c r="BB31" s="30">
        <f t="shared" si="21"/>
        <v>9.9999999999997868E-2</v>
      </c>
      <c r="BC31" s="30">
        <f t="shared" si="22"/>
        <v>9.9999999999997868E-2</v>
      </c>
      <c r="BD31" s="30">
        <f t="shared" si="23"/>
        <v>7.0000000000000284E-2</v>
      </c>
      <c r="BE31" s="30">
        <f t="shared" si="24"/>
        <v>9.9999999999997868E-2</v>
      </c>
      <c r="BF31" s="30">
        <f t="shared" si="25"/>
        <v>9.9999999999997868E-2</v>
      </c>
      <c r="BH31" s="33">
        <v>15.09</v>
      </c>
      <c r="BI31" s="34">
        <v>16.66</v>
      </c>
      <c r="BJ31" s="34">
        <v>18.690000000000001</v>
      </c>
      <c r="BK31" s="34">
        <v>18.420000000000002</v>
      </c>
      <c r="BL31" s="34">
        <v>16.88</v>
      </c>
      <c r="BM31" s="34">
        <v>18.420000000000002</v>
      </c>
      <c r="BN31" s="34">
        <v>18.690000000000001</v>
      </c>
      <c r="BO31" s="34">
        <v>16.66</v>
      </c>
      <c r="BP31" s="34">
        <v>17.489999999999998</v>
      </c>
      <c r="BQ31" s="34">
        <v>18.690000000000001</v>
      </c>
      <c r="BR31" s="34">
        <v>17.489999999999998</v>
      </c>
      <c r="BS31" s="34">
        <v>18.420000000000002</v>
      </c>
      <c r="BT31" s="34">
        <v>16.66</v>
      </c>
      <c r="BU31" s="34">
        <v>17.489999999999998</v>
      </c>
      <c r="BV31" s="34">
        <v>16.66</v>
      </c>
      <c r="BW31" s="34">
        <v>18.22</v>
      </c>
      <c r="BX31" s="34">
        <v>16.45</v>
      </c>
      <c r="BY31" s="34">
        <v>16.88</v>
      </c>
      <c r="BZ31" s="34">
        <v>18.420000000000002</v>
      </c>
      <c r="CA31" s="34">
        <v>18.420000000000002</v>
      </c>
      <c r="CB31" s="34">
        <v>18.420000000000002</v>
      </c>
      <c r="CC31" s="34">
        <v>18.420000000000002</v>
      </c>
      <c r="CD31" s="34">
        <v>17.95</v>
      </c>
      <c r="CE31" s="34">
        <v>18.420000000000002</v>
      </c>
      <c r="CF31" s="35">
        <v>18.420000000000002</v>
      </c>
    </row>
    <row r="32" spans="1:84" ht="18" thickBot="1" x14ac:dyDescent="0.35">
      <c r="A32" s="218"/>
      <c r="B32" s="215" t="s">
        <v>253</v>
      </c>
      <c r="C32" s="216"/>
      <c r="D32" s="216"/>
      <c r="E32" s="227"/>
      <c r="F32" s="227"/>
      <c r="G32" s="228" t="s">
        <v>247</v>
      </c>
      <c r="H32" s="33">
        <v>3.92</v>
      </c>
      <c r="I32" s="34">
        <v>3.92</v>
      </c>
      <c r="J32" s="34">
        <v>3.92</v>
      </c>
      <c r="K32" s="34">
        <v>3.92</v>
      </c>
      <c r="L32" s="34">
        <v>3.92</v>
      </c>
      <c r="M32" s="34">
        <v>3.92</v>
      </c>
      <c r="N32" s="34">
        <v>3.92</v>
      </c>
      <c r="O32" s="34">
        <v>3.92</v>
      </c>
      <c r="P32" s="34">
        <v>3.92</v>
      </c>
      <c r="Q32" s="34">
        <v>3.92</v>
      </c>
      <c r="R32" s="34">
        <v>3.92</v>
      </c>
      <c r="S32" s="34">
        <v>3.92</v>
      </c>
      <c r="T32" s="34">
        <v>3.92</v>
      </c>
      <c r="U32" s="34">
        <v>3.92</v>
      </c>
      <c r="V32" s="34">
        <v>3.92</v>
      </c>
      <c r="W32" s="34">
        <v>3.81</v>
      </c>
      <c r="X32" s="34">
        <v>3.81</v>
      </c>
      <c r="Y32" s="34">
        <v>3.92</v>
      </c>
      <c r="Z32" s="34">
        <v>3.92</v>
      </c>
      <c r="AA32" s="34">
        <v>3.92</v>
      </c>
      <c r="AB32" s="34">
        <v>3.92</v>
      </c>
      <c r="AC32" s="34">
        <v>3.92</v>
      </c>
      <c r="AD32" s="34">
        <v>3.81</v>
      </c>
      <c r="AE32" s="45">
        <v>3.92</v>
      </c>
      <c r="AF32" s="46">
        <v>3.92</v>
      </c>
      <c r="AH32" s="30">
        <f t="shared" si="1"/>
        <v>8.9999999999999858E-2</v>
      </c>
      <c r="AI32" s="30">
        <f t="shared" si="2"/>
        <v>8.9999999999999858E-2</v>
      </c>
      <c r="AJ32" s="30">
        <f t="shared" si="3"/>
        <v>8.9999999999999858E-2</v>
      </c>
      <c r="AK32" s="30">
        <f t="shared" si="4"/>
        <v>8.9999999999999858E-2</v>
      </c>
      <c r="AL32" s="30">
        <f t="shared" si="5"/>
        <v>8.9999999999999858E-2</v>
      </c>
      <c r="AM32" s="30">
        <f t="shared" si="6"/>
        <v>8.9999999999999858E-2</v>
      </c>
      <c r="AN32" s="30">
        <f t="shared" si="7"/>
        <v>8.9999999999999858E-2</v>
      </c>
      <c r="AO32" s="30">
        <f t="shared" si="8"/>
        <v>8.9999999999999858E-2</v>
      </c>
      <c r="AP32" s="30">
        <f t="shared" si="9"/>
        <v>8.9999999999999858E-2</v>
      </c>
      <c r="AQ32" s="30">
        <f t="shared" si="10"/>
        <v>8.9999999999999858E-2</v>
      </c>
      <c r="AR32" s="30">
        <f t="shared" si="11"/>
        <v>8.9999999999999858E-2</v>
      </c>
      <c r="AS32" s="30">
        <f t="shared" si="12"/>
        <v>8.9999999999999858E-2</v>
      </c>
      <c r="AT32" s="30">
        <f t="shared" si="13"/>
        <v>8.9999999999999858E-2</v>
      </c>
      <c r="AU32" s="30">
        <f t="shared" si="14"/>
        <v>8.9999999999999858E-2</v>
      </c>
      <c r="AV32" s="30">
        <f t="shared" si="15"/>
        <v>8.9999999999999858E-2</v>
      </c>
      <c r="AW32" s="30">
        <f t="shared" si="16"/>
        <v>8.0000000000000071E-2</v>
      </c>
      <c r="AX32" s="30">
        <f t="shared" si="17"/>
        <v>8.0000000000000071E-2</v>
      </c>
      <c r="AY32" s="30">
        <f t="shared" si="18"/>
        <v>8.9999999999999858E-2</v>
      </c>
      <c r="AZ32" s="30">
        <f t="shared" si="19"/>
        <v>8.9999999999999858E-2</v>
      </c>
      <c r="BA32" s="30">
        <f t="shared" si="20"/>
        <v>8.9999999999999858E-2</v>
      </c>
      <c r="BB32" s="30">
        <f t="shared" si="21"/>
        <v>8.9999999999999858E-2</v>
      </c>
      <c r="BC32" s="30">
        <f t="shared" si="22"/>
        <v>8.9999999999999858E-2</v>
      </c>
      <c r="BD32" s="30">
        <f t="shared" si="23"/>
        <v>8.0000000000000071E-2</v>
      </c>
      <c r="BE32" s="30">
        <f t="shared" si="24"/>
        <v>8.9999999999999858E-2</v>
      </c>
      <c r="BF32" s="30">
        <f t="shared" si="25"/>
        <v>8.9999999999999858E-2</v>
      </c>
      <c r="BH32" s="33">
        <v>3.83</v>
      </c>
      <c r="BI32" s="34">
        <v>3.83</v>
      </c>
      <c r="BJ32" s="34">
        <v>3.83</v>
      </c>
      <c r="BK32" s="34">
        <v>3.83</v>
      </c>
      <c r="BL32" s="34">
        <v>3.83</v>
      </c>
      <c r="BM32" s="34">
        <v>3.83</v>
      </c>
      <c r="BN32" s="34">
        <v>3.83</v>
      </c>
      <c r="BO32" s="34">
        <v>3.83</v>
      </c>
      <c r="BP32" s="34">
        <v>3.83</v>
      </c>
      <c r="BQ32" s="34">
        <v>3.83</v>
      </c>
      <c r="BR32" s="34">
        <v>3.83</v>
      </c>
      <c r="BS32" s="34">
        <v>3.83</v>
      </c>
      <c r="BT32" s="34">
        <v>3.83</v>
      </c>
      <c r="BU32" s="34">
        <v>3.83</v>
      </c>
      <c r="BV32" s="34">
        <v>3.83</v>
      </c>
      <c r="BW32" s="34">
        <v>3.73</v>
      </c>
      <c r="BX32" s="34">
        <v>3.73</v>
      </c>
      <c r="BY32" s="34">
        <v>3.83</v>
      </c>
      <c r="BZ32" s="34">
        <v>3.83</v>
      </c>
      <c r="CA32" s="34">
        <v>3.83</v>
      </c>
      <c r="CB32" s="34">
        <v>3.83</v>
      </c>
      <c r="CC32" s="34">
        <v>3.83</v>
      </c>
      <c r="CD32" s="34">
        <v>3.73</v>
      </c>
      <c r="CE32" s="45">
        <v>3.83</v>
      </c>
      <c r="CF32" s="46">
        <v>3.83</v>
      </c>
    </row>
    <row r="33" spans="1:84" ht="18.600000000000001" thickTop="1" thickBot="1" x14ac:dyDescent="0.35">
      <c r="A33" s="229" t="s">
        <v>254</v>
      </c>
      <c r="B33" s="230"/>
      <c r="C33" s="230"/>
      <c r="D33" s="230"/>
      <c r="E33" s="230"/>
      <c r="F33" s="230"/>
      <c r="G33" s="231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/>
      <c r="AF33" s="50"/>
      <c r="AH33" s="30">
        <f t="shared" si="1"/>
        <v>0</v>
      </c>
      <c r="AI33" s="30">
        <f t="shared" si="2"/>
        <v>0</v>
      </c>
      <c r="AJ33" s="30">
        <f t="shared" si="3"/>
        <v>0</v>
      </c>
      <c r="AK33" s="30">
        <f t="shared" si="4"/>
        <v>0</v>
      </c>
      <c r="AL33" s="30">
        <f t="shared" si="5"/>
        <v>0</v>
      </c>
      <c r="AM33" s="30">
        <f t="shared" si="6"/>
        <v>0</v>
      </c>
      <c r="AN33" s="30">
        <f t="shared" si="7"/>
        <v>0</v>
      </c>
      <c r="AO33" s="30">
        <f t="shared" si="8"/>
        <v>0</v>
      </c>
      <c r="AP33" s="30">
        <f t="shared" si="9"/>
        <v>0</v>
      </c>
      <c r="AQ33" s="30">
        <f t="shared" si="10"/>
        <v>0</v>
      </c>
      <c r="AR33" s="30">
        <f t="shared" si="11"/>
        <v>0</v>
      </c>
      <c r="AS33" s="30">
        <f t="shared" si="12"/>
        <v>0</v>
      </c>
      <c r="AT33" s="30">
        <f t="shared" si="13"/>
        <v>0</v>
      </c>
      <c r="AU33" s="30">
        <f t="shared" si="14"/>
        <v>0</v>
      </c>
      <c r="AV33" s="30">
        <f t="shared" si="15"/>
        <v>0</v>
      </c>
      <c r="AW33" s="30">
        <f t="shared" si="16"/>
        <v>0</v>
      </c>
      <c r="AX33" s="30">
        <f t="shared" si="17"/>
        <v>0</v>
      </c>
      <c r="AY33" s="30">
        <f t="shared" si="18"/>
        <v>0</v>
      </c>
      <c r="AZ33" s="30">
        <f t="shared" si="19"/>
        <v>0</v>
      </c>
      <c r="BA33" s="30">
        <f t="shared" si="20"/>
        <v>0</v>
      </c>
      <c r="BB33" s="30">
        <f t="shared" si="21"/>
        <v>0</v>
      </c>
      <c r="BC33" s="30">
        <f t="shared" si="22"/>
        <v>0</v>
      </c>
      <c r="BD33" s="30">
        <f t="shared" si="23"/>
        <v>0</v>
      </c>
      <c r="BE33" s="30">
        <f t="shared" si="24"/>
        <v>0</v>
      </c>
      <c r="BF33" s="30">
        <f t="shared" si="25"/>
        <v>0</v>
      </c>
      <c r="BH33" s="47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9"/>
      <c r="CF33" s="50"/>
    </row>
    <row r="34" spans="1:84" ht="18.600000000000001" thickTop="1" thickBot="1" x14ac:dyDescent="0.35">
      <c r="A34" s="214" t="s">
        <v>31</v>
      </c>
      <c r="B34" s="215" t="s">
        <v>237</v>
      </c>
      <c r="C34" s="216"/>
      <c r="D34" s="216"/>
      <c r="E34" s="216"/>
      <c r="F34" s="216"/>
      <c r="G34" s="217" t="s">
        <v>238</v>
      </c>
      <c r="H34" s="51">
        <v>6.26</v>
      </c>
      <c r="I34" s="52">
        <v>13.72</v>
      </c>
      <c r="J34" s="52">
        <v>15.12</v>
      </c>
      <c r="K34" s="52">
        <v>15.52</v>
      </c>
      <c r="L34" s="52">
        <v>8.07</v>
      </c>
      <c r="M34" s="52">
        <v>15.52</v>
      </c>
      <c r="N34" s="52">
        <v>15.12</v>
      </c>
      <c r="O34" s="52">
        <v>13.72</v>
      </c>
      <c r="P34" s="52">
        <v>6.26</v>
      </c>
      <c r="Q34" s="52">
        <v>15.12</v>
      </c>
      <c r="R34" s="52">
        <v>6.26</v>
      </c>
      <c r="S34" s="52">
        <v>15.52</v>
      </c>
      <c r="T34" s="52">
        <v>13.72</v>
      </c>
      <c r="U34" s="52">
        <v>6.26</v>
      </c>
      <c r="V34" s="52">
        <v>13.72</v>
      </c>
      <c r="W34" s="52">
        <v>14.71</v>
      </c>
      <c r="X34" s="52">
        <v>7.85</v>
      </c>
      <c r="Y34" s="52">
        <v>8.07</v>
      </c>
      <c r="Z34" s="52">
        <v>16.579999999999998</v>
      </c>
      <c r="AA34" s="52">
        <v>16.579999999999998</v>
      </c>
      <c r="AB34" s="52">
        <v>16.579999999999998</v>
      </c>
      <c r="AC34" s="52">
        <v>16.579999999999998</v>
      </c>
      <c r="AD34" s="52">
        <v>16.13</v>
      </c>
      <c r="AE34" s="34">
        <v>16.579999999999998</v>
      </c>
      <c r="AF34" s="35">
        <v>16.579999999999998</v>
      </c>
      <c r="AH34" s="30">
        <f t="shared" si="1"/>
        <v>-9.9999999999997868E-3</v>
      </c>
      <c r="AI34" s="30">
        <f t="shared" si="2"/>
        <v>-1.9999999999999574E-2</v>
      </c>
      <c r="AJ34" s="30">
        <f t="shared" si="3"/>
        <v>-2.000000000000135E-2</v>
      </c>
      <c r="AK34" s="30">
        <f t="shared" si="4"/>
        <v>-1.9999999999999574E-2</v>
      </c>
      <c r="AL34" s="30">
        <f t="shared" si="5"/>
        <v>0</v>
      </c>
      <c r="AM34" s="30">
        <f t="shared" si="6"/>
        <v>-1.9999999999999574E-2</v>
      </c>
      <c r="AN34" s="30">
        <f t="shared" si="7"/>
        <v>-2.000000000000135E-2</v>
      </c>
      <c r="AO34" s="30">
        <f t="shared" si="8"/>
        <v>-1.9999999999999574E-2</v>
      </c>
      <c r="AP34" s="30">
        <f t="shared" si="9"/>
        <v>-9.9999999999997868E-3</v>
      </c>
      <c r="AQ34" s="30">
        <f t="shared" si="10"/>
        <v>-2.000000000000135E-2</v>
      </c>
      <c r="AR34" s="30">
        <f t="shared" si="11"/>
        <v>-9.9999999999997868E-3</v>
      </c>
      <c r="AS34" s="30">
        <f t="shared" si="12"/>
        <v>-1.9999999999999574E-2</v>
      </c>
      <c r="AT34" s="30">
        <f t="shared" si="13"/>
        <v>-1.9999999999999574E-2</v>
      </c>
      <c r="AU34" s="30">
        <f t="shared" si="14"/>
        <v>-9.9999999999997868E-3</v>
      </c>
      <c r="AV34" s="30">
        <f t="shared" si="15"/>
        <v>-1.9999999999999574E-2</v>
      </c>
      <c r="AW34" s="30">
        <f t="shared" si="16"/>
        <v>-4.9999999999998934E-2</v>
      </c>
      <c r="AX34" s="30">
        <f t="shared" si="17"/>
        <v>-2.0000000000000462E-2</v>
      </c>
      <c r="AY34" s="30">
        <f t="shared" si="18"/>
        <v>0</v>
      </c>
      <c r="AZ34" s="30">
        <f t="shared" si="19"/>
        <v>-2.0000000000003126E-2</v>
      </c>
      <c r="BA34" s="30">
        <f t="shared" si="20"/>
        <v>-2.0000000000003126E-2</v>
      </c>
      <c r="BB34" s="30">
        <f t="shared" si="21"/>
        <v>-2.0000000000003126E-2</v>
      </c>
      <c r="BC34" s="30">
        <f t="shared" si="22"/>
        <v>-2.0000000000003126E-2</v>
      </c>
      <c r="BD34" s="30">
        <f t="shared" si="23"/>
        <v>-5.0000000000000711E-2</v>
      </c>
      <c r="BE34" s="30">
        <f t="shared" si="24"/>
        <v>-2.0000000000003126E-2</v>
      </c>
      <c r="BF34" s="30">
        <f t="shared" si="25"/>
        <v>-2.0000000000003126E-2</v>
      </c>
      <c r="BH34" s="51">
        <v>6.27</v>
      </c>
      <c r="BI34" s="52">
        <v>13.74</v>
      </c>
      <c r="BJ34" s="52">
        <v>15.14</v>
      </c>
      <c r="BK34" s="52">
        <v>15.54</v>
      </c>
      <c r="BL34" s="52">
        <v>8.07</v>
      </c>
      <c r="BM34" s="52">
        <v>15.54</v>
      </c>
      <c r="BN34" s="52">
        <v>15.14</v>
      </c>
      <c r="BO34" s="52">
        <v>13.74</v>
      </c>
      <c r="BP34" s="52">
        <v>6.27</v>
      </c>
      <c r="BQ34" s="52">
        <v>15.14</v>
      </c>
      <c r="BR34" s="52">
        <v>6.27</v>
      </c>
      <c r="BS34" s="52">
        <v>15.54</v>
      </c>
      <c r="BT34" s="52">
        <v>13.74</v>
      </c>
      <c r="BU34" s="52">
        <v>6.27</v>
      </c>
      <c r="BV34" s="52">
        <v>13.74</v>
      </c>
      <c r="BW34" s="52">
        <v>14.76</v>
      </c>
      <c r="BX34" s="52">
        <v>7.87</v>
      </c>
      <c r="BY34" s="52">
        <v>8.07</v>
      </c>
      <c r="BZ34" s="52">
        <v>16.600000000000001</v>
      </c>
      <c r="CA34" s="52">
        <v>16.600000000000001</v>
      </c>
      <c r="CB34" s="52">
        <v>16.600000000000001</v>
      </c>
      <c r="CC34" s="52">
        <v>16.600000000000001</v>
      </c>
      <c r="CD34" s="52">
        <v>16.18</v>
      </c>
      <c r="CE34" s="34">
        <v>16.600000000000001</v>
      </c>
      <c r="CF34" s="35">
        <v>16.600000000000001</v>
      </c>
    </row>
    <row r="35" spans="1:84" ht="18" thickBot="1" x14ac:dyDescent="0.35">
      <c r="A35" s="218"/>
      <c r="B35" s="215" t="s">
        <v>239</v>
      </c>
      <c r="C35" s="216"/>
      <c r="D35" s="216"/>
      <c r="E35" s="216"/>
      <c r="F35" s="216"/>
      <c r="G35" s="217" t="s">
        <v>240</v>
      </c>
      <c r="H35" s="33">
        <v>23.24</v>
      </c>
      <c r="I35" s="34">
        <v>23.11</v>
      </c>
      <c r="J35" s="34">
        <v>23.45</v>
      </c>
      <c r="K35" s="34">
        <v>23.1</v>
      </c>
      <c r="L35" s="34">
        <v>23.43</v>
      </c>
      <c r="M35" s="34">
        <v>23.22</v>
      </c>
      <c r="N35" s="34">
        <v>23.49</v>
      </c>
      <c r="O35" s="34">
        <v>23.26</v>
      </c>
      <c r="P35" s="34">
        <v>22.74</v>
      </c>
      <c r="Q35" s="34">
        <v>22.93</v>
      </c>
      <c r="R35" s="34">
        <v>23.17</v>
      </c>
      <c r="S35" s="34">
        <v>23.1</v>
      </c>
      <c r="T35" s="34">
        <v>23.11</v>
      </c>
      <c r="U35" s="34">
        <v>22.69</v>
      </c>
      <c r="V35" s="34">
        <v>22.63</v>
      </c>
      <c r="W35" s="34">
        <v>8.0500000000000007</v>
      </c>
      <c r="X35" s="34">
        <v>8.02</v>
      </c>
      <c r="Y35" s="34">
        <v>22.35</v>
      </c>
      <c r="Z35" s="34">
        <v>22.88</v>
      </c>
      <c r="AA35" s="34">
        <v>23.01</v>
      </c>
      <c r="AB35" s="34">
        <v>22.96</v>
      </c>
      <c r="AC35" s="34">
        <v>23.04</v>
      </c>
      <c r="AD35" s="34">
        <v>7.88</v>
      </c>
      <c r="AE35" s="34">
        <v>22.46</v>
      </c>
      <c r="AF35" s="35">
        <v>21.95</v>
      </c>
      <c r="AH35" s="30">
        <f t="shared" si="1"/>
        <v>0.52999999999999758</v>
      </c>
      <c r="AI35" s="30">
        <f t="shared" si="2"/>
        <v>0.53999999999999915</v>
      </c>
      <c r="AJ35" s="30">
        <f t="shared" si="3"/>
        <v>0.55000000000000071</v>
      </c>
      <c r="AK35" s="30">
        <f t="shared" si="4"/>
        <v>0.5400000000000027</v>
      </c>
      <c r="AL35" s="30">
        <f t="shared" si="5"/>
        <v>0.55000000000000071</v>
      </c>
      <c r="AM35" s="30">
        <f t="shared" si="6"/>
        <v>0.53999999999999915</v>
      </c>
      <c r="AN35" s="30">
        <f t="shared" si="7"/>
        <v>0.54999999999999716</v>
      </c>
      <c r="AO35" s="30">
        <f t="shared" si="8"/>
        <v>0.5400000000000027</v>
      </c>
      <c r="AP35" s="30">
        <f t="shared" si="9"/>
        <v>0.52999999999999758</v>
      </c>
      <c r="AQ35" s="30">
        <f t="shared" si="10"/>
        <v>0.53000000000000114</v>
      </c>
      <c r="AR35" s="30">
        <f t="shared" si="11"/>
        <v>0.5400000000000027</v>
      </c>
      <c r="AS35" s="30">
        <f t="shared" si="12"/>
        <v>0.5400000000000027</v>
      </c>
      <c r="AT35" s="30">
        <f t="shared" si="13"/>
        <v>0.53999999999999915</v>
      </c>
      <c r="AU35" s="30">
        <f t="shared" si="14"/>
        <v>0.5400000000000027</v>
      </c>
      <c r="AV35" s="30">
        <f t="shared" si="15"/>
        <v>0.53999999999999915</v>
      </c>
      <c r="AW35" s="30">
        <f t="shared" si="16"/>
        <v>-21.22</v>
      </c>
      <c r="AX35" s="30">
        <f t="shared" si="17"/>
        <v>-21.16</v>
      </c>
      <c r="AY35" s="30">
        <f t="shared" si="18"/>
        <v>0.5400000000000027</v>
      </c>
      <c r="AZ35" s="30">
        <f t="shared" si="19"/>
        <v>0.51999999999999957</v>
      </c>
      <c r="BA35" s="30">
        <f t="shared" si="20"/>
        <v>0.5400000000000027</v>
      </c>
      <c r="BB35" s="30">
        <f t="shared" si="21"/>
        <v>0.53999999999999915</v>
      </c>
      <c r="BC35" s="30">
        <f t="shared" si="22"/>
        <v>0.55000000000000071</v>
      </c>
      <c r="BD35" s="30">
        <f t="shared" si="23"/>
        <v>-20.78</v>
      </c>
      <c r="BE35" s="30">
        <f t="shared" si="24"/>
        <v>0.51999999999999957</v>
      </c>
      <c r="BF35" s="30">
        <f t="shared" si="25"/>
        <v>0.52999999999999758</v>
      </c>
      <c r="BH35" s="33">
        <v>22.71</v>
      </c>
      <c r="BI35" s="34">
        <v>22.57</v>
      </c>
      <c r="BJ35" s="34">
        <v>22.9</v>
      </c>
      <c r="BK35" s="34">
        <v>22.56</v>
      </c>
      <c r="BL35" s="34">
        <v>22.88</v>
      </c>
      <c r="BM35" s="34">
        <v>22.68</v>
      </c>
      <c r="BN35" s="34">
        <v>22.94</v>
      </c>
      <c r="BO35" s="34">
        <v>22.72</v>
      </c>
      <c r="BP35" s="34">
        <v>22.21</v>
      </c>
      <c r="BQ35" s="34">
        <v>22.4</v>
      </c>
      <c r="BR35" s="34">
        <v>22.63</v>
      </c>
      <c r="BS35" s="34">
        <v>22.56</v>
      </c>
      <c r="BT35" s="34">
        <v>22.57</v>
      </c>
      <c r="BU35" s="34">
        <v>22.15</v>
      </c>
      <c r="BV35" s="34">
        <v>22.09</v>
      </c>
      <c r="BW35" s="34">
        <v>29.27</v>
      </c>
      <c r="BX35" s="34">
        <v>29.18</v>
      </c>
      <c r="BY35" s="34">
        <v>21.81</v>
      </c>
      <c r="BZ35" s="34">
        <v>22.36</v>
      </c>
      <c r="CA35" s="34">
        <v>22.47</v>
      </c>
      <c r="CB35" s="34">
        <v>22.42</v>
      </c>
      <c r="CC35" s="34">
        <v>22.49</v>
      </c>
      <c r="CD35" s="34">
        <v>28.66</v>
      </c>
      <c r="CE35" s="34">
        <v>21.94</v>
      </c>
      <c r="CF35" s="35">
        <v>21.42</v>
      </c>
    </row>
    <row r="36" spans="1:84" ht="18" thickBot="1" x14ac:dyDescent="0.35">
      <c r="A36" s="218"/>
      <c r="B36" s="215" t="s">
        <v>241</v>
      </c>
      <c r="C36" s="216"/>
      <c r="D36" s="216"/>
      <c r="E36" s="216"/>
      <c r="F36" s="216"/>
      <c r="G36" s="217" t="s">
        <v>240</v>
      </c>
      <c r="H36" s="33">
        <v>19.12</v>
      </c>
      <c r="I36" s="34">
        <v>19.02</v>
      </c>
      <c r="J36" s="34">
        <v>19.29</v>
      </c>
      <c r="K36" s="34">
        <v>19.010000000000002</v>
      </c>
      <c r="L36" s="34">
        <v>19.36</v>
      </c>
      <c r="M36" s="34">
        <v>19.18</v>
      </c>
      <c r="N36" s="34">
        <v>19.41</v>
      </c>
      <c r="O36" s="34">
        <v>19.329999999999998</v>
      </c>
      <c r="P36" s="34">
        <v>18.72</v>
      </c>
      <c r="Q36" s="34">
        <v>18.87</v>
      </c>
      <c r="R36" s="34">
        <v>19.07</v>
      </c>
      <c r="S36" s="34">
        <v>19.010000000000002</v>
      </c>
      <c r="T36" s="34">
        <v>19.02</v>
      </c>
      <c r="U36" s="34">
        <v>18.75</v>
      </c>
      <c r="V36" s="34">
        <v>18.7</v>
      </c>
      <c r="W36" s="34">
        <v>8.0500000000000007</v>
      </c>
      <c r="X36" s="34">
        <v>8.02</v>
      </c>
      <c r="Y36" s="34">
        <v>18.62</v>
      </c>
      <c r="Z36" s="34">
        <v>18.829999999999998</v>
      </c>
      <c r="AA36" s="34">
        <v>19.010000000000002</v>
      </c>
      <c r="AB36" s="34">
        <v>18.88</v>
      </c>
      <c r="AC36" s="34">
        <v>19.14</v>
      </c>
      <c r="AD36" s="34">
        <v>7.88</v>
      </c>
      <c r="AE36" s="34">
        <v>18.48</v>
      </c>
      <c r="AF36" s="35">
        <v>18.28</v>
      </c>
      <c r="AH36" s="30">
        <f t="shared" si="1"/>
        <v>0.49000000000000199</v>
      </c>
      <c r="AI36" s="30">
        <f t="shared" si="2"/>
        <v>0.5</v>
      </c>
      <c r="AJ36" s="30">
        <f t="shared" si="3"/>
        <v>0.5</v>
      </c>
      <c r="AK36" s="30">
        <f t="shared" si="4"/>
        <v>0.5</v>
      </c>
      <c r="AL36" s="30">
        <f t="shared" si="5"/>
        <v>0.5</v>
      </c>
      <c r="AM36" s="30">
        <f t="shared" si="6"/>
        <v>0.48999999999999844</v>
      </c>
      <c r="AN36" s="30">
        <f t="shared" si="7"/>
        <v>0.48999999999999844</v>
      </c>
      <c r="AO36" s="30">
        <f t="shared" si="8"/>
        <v>0.46999999999999886</v>
      </c>
      <c r="AP36" s="30">
        <f t="shared" si="9"/>
        <v>0.48000000000000043</v>
      </c>
      <c r="AQ36" s="30">
        <f t="shared" si="10"/>
        <v>0.47000000000000242</v>
      </c>
      <c r="AR36" s="30">
        <f t="shared" si="11"/>
        <v>0.5</v>
      </c>
      <c r="AS36" s="30">
        <f t="shared" si="12"/>
        <v>0.5</v>
      </c>
      <c r="AT36" s="30">
        <f t="shared" si="13"/>
        <v>0.5</v>
      </c>
      <c r="AU36" s="30">
        <f t="shared" si="14"/>
        <v>0.48999999999999844</v>
      </c>
      <c r="AV36" s="30">
        <f t="shared" si="15"/>
        <v>0.48999999999999844</v>
      </c>
      <c r="AW36" s="30">
        <f t="shared" si="16"/>
        <v>-21.22</v>
      </c>
      <c r="AX36" s="30">
        <f t="shared" si="17"/>
        <v>-21.16</v>
      </c>
      <c r="AY36" s="30">
        <f t="shared" si="18"/>
        <v>0.5</v>
      </c>
      <c r="AZ36" s="30">
        <f t="shared" si="19"/>
        <v>0.48999999999999844</v>
      </c>
      <c r="BA36" s="30">
        <f t="shared" si="20"/>
        <v>0.49000000000000199</v>
      </c>
      <c r="BB36" s="30">
        <f t="shared" si="21"/>
        <v>0.48000000000000043</v>
      </c>
      <c r="BC36" s="30">
        <f t="shared" si="22"/>
        <v>0.46999999999999886</v>
      </c>
      <c r="BD36" s="30">
        <f t="shared" si="23"/>
        <v>-20.78</v>
      </c>
      <c r="BE36" s="30">
        <f t="shared" si="24"/>
        <v>0.46000000000000085</v>
      </c>
      <c r="BF36" s="30">
        <f t="shared" si="25"/>
        <v>0.48000000000000043</v>
      </c>
      <c r="BH36" s="33">
        <v>18.63</v>
      </c>
      <c r="BI36" s="34">
        <v>18.52</v>
      </c>
      <c r="BJ36" s="34">
        <v>18.79</v>
      </c>
      <c r="BK36" s="34">
        <v>18.510000000000002</v>
      </c>
      <c r="BL36" s="34">
        <v>18.86</v>
      </c>
      <c r="BM36" s="34">
        <v>18.690000000000001</v>
      </c>
      <c r="BN36" s="34">
        <v>18.920000000000002</v>
      </c>
      <c r="BO36" s="34">
        <v>18.86</v>
      </c>
      <c r="BP36" s="34">
        <v>18.239999999999998</v>
      </c>
      <c r="BQ36" s="34">
        <v>18.399999999999999</v>
      </c>
      <c r="BR36" s="34">
        <v>18.57</v>
      </c>
      <c r="BS36" s="34">
        <v>18.510000000000002</v>
      </c>
      <c r="BT36" s="34">
        <v>18.52</v>
      </c>
      <c r="BU36" s="34">
        <v>18.260000000000002</v>
      </c>
      <c r="BV36" s="34">
        <v>18.21</v>
      </c>
      <c r="BW36" s="34">
        <v>29.27</v>
      </c>
      <c r="BX36" s="34">
        <v>29.18</v>
      </c>
      <c r="BY36" s="34">
        <v>18.12</v>
      </c>
      <c r="BZ36" s="34">
        <v>18.34</v>
      </c>
      <c r="CA36" s="34">
        <v>18.52</v>
      </c>
      <c r="CB36" s="34">
        <v>18.399999999999999</v>
      </c>
      <c r="CC36" s="34">
        <v>18.670000000000002</v>
      </c>
      <c r="CD36" s="34">
        <v>28.66</v>
      </c>
      <c r="CE36" s="34">
        <v>18.02</v>
      </c>
      <c r="CF36" s="35">
        <v>17.8</v>
      </c>
    </row>
    <row r="37" spans="1:84" ht="18" thickBot="1" x14ac:dyDescent="0.35">
      <c r="A37" s="218"/>
      <c r="B37" s="215" t="s">
        <v>242</v>
      </c>
      <c r="C37" s="216"/>
      <c r="D37" s="216"/>
      <c r="E37" s="216"/>
      <c r="F37" s="216"/>
      <c r="G37" s="217" t="s">
        <v>243</v>
      </c>
      <c r="H37" s="33">
        <v>37.04</v>
      </c>
      <c r="I37" s="34">
        <v>36.6</v>
      </c>
      <c r="J37" s="34">
        <v>38.020000000000003</v>
      </c>
      <c r="K37" s="34">
        <v>37.81</v>
      </c>
      <c r="L37" s="34">
        <v>37.880000000000003</v>
      </c>
      <c r="M37" s="34">
        <v>37.81</v>
      </c>
      <c r="N37" s="34">
        <v>38.020000000000003</v>
      </c>
      <c r="O37" s="34">
        <v>36.6</v>
      </c>
      <c r="P37" s="34">
        <v>37.04</v>
      </c>
      <c r="Q37" s="34">
        <v>38.020000000000003</v>
      </c>
      <c r="R37" s="34">
        <v>37.04</v>
      </c>
      <c r="S37" s="34">
        <v>37.81</v>
      </c>
      <c r="T37" s="34">
        <v>36.6</v>
      </c>
      <c r="U37" s="34">
        <v>37.04</v>
      </c>
      <c r="V37" s="34">
        <v>36.6</v>
      </c>
      <c r="W37" s="34">
        <v>16.16</v>
      </c>
      <c r="X37" s="34">
        <v>16.100000000000001</v>
      </c>
      <c r="Y37" s="34">
        <v>37.880000000000003</v>
      </c>
      <c r="Z37" s="34">
        <v>35.97</v>
      </c>
      <c r="AA37" s="34">
        <v>35.97</v>
      </c>
      <c r="AB37" s="34">
        <v>35.97</v>
      </c>
      <c r="AC37" s="34">
        <v>35.97</v>
      </c>
      <c r="AD37" s="34">
        <v>15.29</v>
      </c>
      <c r="AE37" s="34">
        <v>35.97</v>
      </c>
      <c r="AF37" s="35">
        <v>35.97</v>
      </c>
      <c r="AH37" s="30">
        <f t="shared" si="1"/>
        <v>1.8399999999999963</v>
      </c>
      <c r="AI37" s="30">
        <f t="shared" si="2"/>
        <v>1.8100000000000023</v>
      </c>
      <c r="AJ37" s="30">
        <f t="shared" si="3"/>
        <v>1.8800000000000026</v>
      </c>
      <c r="AK37" s="30">
        <f t="shared" si="4"/>
        <v>1.8700000000000045</v>
      </c>
      <c r="AL37" s="30">
        <f t="shared" si="5"/>
        <v>1.8800000000000026</v>
      </c>
      <c r="AM37" s="30">
        <f t="shared" si="6"/>
        <v>1.8700000000000045</v>
      </c>
      <c r="AN37" s="30">
        <f t="shared" si="7"/>
        <v>1.8800000000000026</v>
      </c>
      <c r="AO37" s="30">
        <f t="shared" si="8"/>
        <v>1.8100000000000023</v>
      </c>
      <c r="AP37" s="30">
        <f t="shared" si="9"/>
        <v>1.8399999999999963</v>
      </c>
      <c r="AQ37" s="30">
        <f t="shared" si="10"/>
        <v>1.8800000000000026</v>
      </c>
      <c r="AR37" s="30">
        <f t="shared" si="11"/>
        <v>1.8399999999999963</v>
      </c>
      <c r="AS37" s="30">
        <f t="shared" si="12"/>
        <v>1.8700000000000045</v>
      </c>
      <c r="AT37" s="30">
        <f t="shared" si="13"/>
        <v>1.8100000000000023</v>
      </c>
      <c r="AU37" s="30">
        <f t="shared" si="14"/>
        <v>1.8399999999999963</v>
      </c>
      <c r="AV37" s="30">
        <f t="shared" si="15"/>
        <v>1.8100000000000023</v>
      </c>
      <c r="AW37" s="30">
        <f t="shared" si="16"/>
        <v>-4.7100000000000009</v>
      </c>
      <c r="AX37" s="30">
        <f t="shared" si="17"/>
        <v>-4.6999999999999993</v>
      </c>
      <c r="AY37" s="30">
        <f t="shared" si="18"/>
        <v>1.8800000000000026</v>
      </c>
      <c r="AZ37" s="30">
        <f t="shared" si="19"/>
        <v>1.7800000000000011</v>
      </c>
      <c r="BA37" s="30">
        <f t="shared" si="20"/>
        <v>1.7800000000000011</v>
      </c>
      <c r="BB37" s="30">
        <f t="shared" si="21"/>
        <v>1.7800000000000011</v>
      </c>
      <c r="BC37" s="30">
        <f t="shared" si="22"/>
        <v>1.7800000000000011</v>
      </c>
      <c r="BD37" s="30">
        <f t="shared" si="23"/>
        <v>-4.4600000000000009</v>
      </c>
      <c r="BE37" s="30">
        <f t="shared" si="24"/>
        <v>1.7800000000000011</v>
      </c>
      <c r="BF37" s="30">
        <f t="shared" si="25"/>
        <v>1.7800000000000011</v>
      </c>
      <c r="BH37" s="33">
        <v>35.200000000000003</v>
      </c>
      <c r="BI37" s="34">
        <v>34.79</v>
      </c>
      <c r="BJ37" s="34">
        <v>36.14</v>
      </c>
      <c r="BK37" s="34">
        <v>35.94</v>
      </c>
      <c r="BL37" s="34">
        <v>36</v>
      </c>
      <c r="BM37" s="34">
        <v>35.94</v>
      </c>
      <c r="BN37" s="34">
        <v>36.14</v>
      </c>
      <c r="BO37" s="34">
        <v>34.79</v>
      </c>
      <c r="BP37" s="34">
        <v>35.200000000000003</v>
      </c>
      <c r="BQ37" s="34">
        <v>36.14</v>
      </c>
      <c r="BR37" s="34">
        <v>35.200000000000003</v>
      </c>
      <c r="BS37" s="34">
        <v>35.94</v>
      </c>
      <c r="BT37" s="34">
        <v>34.79</v>
      </c>
      <c r="BU37" s="34">
        <v>35.200000000000003</v>
      </c>
      <c r="BV37" s="34">
        <v>34.79</v>
      </c>
      <c r="BW37" s="34">
        <v>20.87</v>
      </c>
      <c r="BX37" s="34">
        <v>20.8</v>
      </c>
      <c r="BY37" s="34">
        <v>36</v>
      </c>
      <c r="BZ37" s="34">
        <v>34.19</v>
      </c>
      <c r="CA37" s="34">
        <v>34.19</v>
      </c>
      <c r="CB37" s="34">
        <v>34.19</v>
      </c>
      <c r="CC37" s="34">
        <v>34.19</v>
      </c>
      <c r="CD37" s="34">
        <v>19.75</v>
      </c>
      <c r="CE37" s="34">
        <v>34.19</v>
      </c>
      <c r="CF37" s="35">
        <v>34.19</v>
      </c>
    </row>
    <row r="38" spans="1:84" ht="18" thickBot="1" x14ac:dyDescent="0.35">
      <c r="A38" s="218"/>
      <c r="B38" s="215" t="s">
        <v>244</v>
      </c>
      <c r="C38" s="216"/>
      <c r="D38" s="216"/>
      <c r="E38" s="216"/>
      <c r="F38" s="216"/>
      <c r="G38" s="217" t="s">
        <v>243</v>
      </c>
      <c r="H38" s="33">
        <v>62.88</v>
      </c>
      <c r="I38" s="34">
        <v>71.09</v>
      </c>
      <c r="J38" s="34">
        <v>72.78</v>
      </c>
      <c r="K38" s="34">
        <v>72.790000000000006</v>
      </c>
      <c r="L38" s="34">
        <v>73.260000000000005</v>
      </c>
      <c r="M38" s="34">
        <v>72.790000000000006</v>
      </c>
      <c r="N38" s="34">
        <v>72.78</v>
      </c>
      <c r="O38" s="34">
        <v>71.09</v>
      </c>
      <c r="P38" s="34">
        <v>72.849999999999994</v>
      </c>
      <c r="Q38" s="34">
        <v>72.78</v>
      </c>
      <c r="R38" s="34">
        <v>72.849999999999994</v>
      </c>
      <c r="S38" s="34">
        <v>72.790000000000006</v>
      </c>
      <c r="T38" s="34">
        <v>71.09</v>
      </c>
      <c r="U38" s="34">
        <v>72.849999999999994</v>
      </c>
      <c r="V38" s="34">
        <v>71.09</v>
      </c>
      <c r="W38" s="34">
        <v>70.8</v>
      </c>
      <c r="X38" s="34">
        <v>71.260000000000005</v>
      </c>
      <c r="Y38" s="34">
        <v>73.260000000000005</v>
      </c>
      <c r="Z38" s="34">
        <v>72.69</v>
      </c>
      <c r="AA38" s="34">
        <v>72.69</v>
      </c>
      <c r="AB38" s="34">
        <v>72.69</v>
      </c>
      <c r="AC38" s="34">
        <v>72.69</v>
      </c>
      <c r="AD38" s="34">
        <v>70.709999999999994</v>
      </c>
      <c r="AE38" s="34">
        <v>72.69</v>
      </c>
      <c r="AF38" s="35">
        <v>72.69</v>
      </c>
      <c r="AH38" s="30">
        <f t="shared" si="1"/>
        <v>0.41000000000000369</v>
      </c>
      <c r="AI38" s="30">
        <f t="shared" si="2"/>
        <v>0.46000000000000796</v>
      </c>
      <c r="AJ38" s="30">
        <f t="shared" si="3"/>
        <v>0.46999999999999886</v>
      </c>
      <c r="AK38" s="30">
        <f t="shared" si="4"/>
        <v>0.46000000000000796</v>
      </c>
      <c r="AL38" s="30">
        <f t="shared" si="5"/>
        <v>0.48000000000000398</v>
      </c>
      <c r="AM38" s="30">
        <f t="shared" si="6"/>
        <v>0.46000000000000796</v>
      </c>
      <c r="AN38" s="30">
        <f t="shared" si="7"/>
        <v>0.46999999999999886</v>
      </c>
      <c r="AO38" s="30">
        <f t="shared" si="8"/>
        <v>0.46000000000000796</v>
      </c>
      <c r="AP38" s="30">
        <f t="shared" si="9"/>
        <v>0.46999999999999886</v>
      </c>
      <c r="AQ38" s="30">
        <f t="shared" si="10"/>
        <v>0.46999999999999886</v>
      </c>
      <c r="AR38" s="30">
        <f t="shared" si="11"/>
        <v>0.46999999999999886</v>
      </c>
      <c r="AS38" s="30">
        <f t="shared" si="12"/>
        <v>0.46000000000000796</v>
      </c>
      <c r="AT38" s="30">
        <f t="shared" si="13"/>
        <v>0.46000000000000796</v>
      </c>
      <c r="AU38" s="30">
        <f t="shared" si="14"/>
        <v>0.46999999999999886</v>
      </c>
      <c r="AV38" s="30">
        <f t="shared" si="15"/>
        <v>0.46000000000000796</v>
      </c>
      <c r="AW38" s="30">
        <f t="shared" si="16"/>
        <v>0.31999999999999318</v>
      </c>
      <c r="AX38" s="30">
        <f t="shared" si="17"/>
        <v>0.32000000000000739</v>
      </c>
      <c r="AY38" s="30">
        <f t="shared" si="18"/>
        <v>0.48000000000000398</v>
      </c>
      <c r="AZ38" s="30">
        <f t="shared" si="19"/>
        <v>0.45999999999999375</v>
      </c>
      <c r="BA38" s="30">
        <f t="shared" si="20"/>
        <v>0.45999999999999375</v>
      </c>
      <c r="BB38" s="30">
        <f t="shared" si="21"/>
        <v>0.45999999999999375</v>
      </c>
      <c r="BC38" s="30">
        <f t="shared" si="22"/>
        <v>0.45999999999999375</v>
      </c>
      <c r="BD38" s="30">
        <f t="shared" si="23"/>
        <v>0.30999999999998806</v>
      </c>
      <c r="BE38" s="30">
        <f t="shared" si="24"/>
        <v>0.45999999999999375</v>
      </c>
      <c r="BF38" s="30">
        <f t="shared" si="25"/>
        <v>0.45999999999999375</v>
      </c>
      <c r="BH38" s="33">
        <v>62.47</v>
      </c>
      <c r="BI38" s="34">
        <v>70.63</v>
      </c>
      <c r="BJ38" s="34">
        <v>72.31</v>
      </c>
      <c r="BK38" s="34">
        <v>72.33</v>
      </c>
      <c r="BL38" s="34">
        <v>72.78</v>
      </c>
      <c r="BM38" s="34">
        <v>72.33</v>
      </c>
      <c r="BN38" s="34">
        <v>72.31</v>
      </c>
      <c r="BO38" s="34">
        <v>70.63</v>
      </c>
      <c r="BP38" s="34">
        <v>72.38</v>
      </c>
      <c r="BQ38" s="34">
        <v>72.31</v>
      </c>
      <c r="BR38" s="34">
        <v>72.38</v>
      </c>
      <c r="BS38" s="34">
        <v>72.33</v>
      </c>
      <c r="BT38" s="34">
        <v>70.63</v>
      </c>
      <c r="BU38" s="34">
        <v>72.38</v>
      </c>
      <c r="BV38" s="34">
        <v>70.63</v>
      </c>
      <c r="BW38" s="34">
        <v>70.48</v>
      </c>
      <c r="BX38" s="34">
        <v>70.94</v>
      </c>
      <c r="BY38" s="34">
        <v>72.78</v>
      </c>
      <c r="BZ38" s="34">
        <v>72.23</v>
      </c>
      <c r="CA38" s="34">
        <v>72.23</v>
      </c>
      <c r="CB38" s="34">
        <v>72.23</v>
      </c>
      <c r="CC38" s="34">
        <v>72.23</v>
      </c>
      <c r="CD38" s="34">
        <v>70.400000000000006</v>
      </c>
      <c r="CE38" s="34">
        <v>72.23</v>
      </c>
      <c r="CF38" s="35">
        <v>72.23</v>
      </c>
    </row>
    <row r="39" spans="1:84" ht="18" thickBot="1" x14ac:dyDescent="0.35">
      <c r="A39" s="218"/>
      <c r="B39" s="215" t="s">
        <v>245</v>
      </c>
      <c r="C39" s="216"/>
      <c r="D39" s="216"/>
      <c r="E39" s="216"/>
      <c r="F39" s="216"/>
      <c r="G39" s="217" t="s">
        <v>243</v>
      </c>
      <c r="H39" s="33">
        <v>40.869999999999997</v>
      </c>
      <c r="I39" s="34">
        <v>52.86</v>
      </c>
      <c r="J39" s="34">
        <v>52.19</v>
      </c>
      <c r="K39" s="34">
        <v>52.19</v>
      </c>
      <c r="L39" s="34">
        <v>52.19</v>
      </c>
      <c r="M39" s="34">
        <v>52.19</v>
      </c>
      <c r="N39" s="34">
        <v>52.19</v>
      </c>
      <c r="O39" s="34">
        <v>52.86</v>
      </c>
      <c r="P39" s="34">
        <v>47.35</v>
      </c>
      <c r="Q39" s="34">
        <v>52.19</v>
      </c>
      <c r="R39" s="34">
        <v>47.35</v>
      </c>
      <c r="S39" s="34">
        <v>52.19</v>
      </c>
      <c r="T39" s="34">
        <v>52.86</v>
      </c>
      <c r="U39" s="34">
        <v>47.35</v>
      </c>
      <c r="V39" s="34">
        <v>52.86</v>
      </c>
      <c r="W39" s="34">
        <v>50.77</v>
      </c>
      <c r="X39" s="34">
        <v>50.77</v>
      </c>
      <c r="Y39" s="34">
        <v>52.19</v>
      </c>
      <c r="Z39" s="34">
        <v>52.19</v>
      </c>
      <c r="AA39" s="34">
        <v>52.19</v>
      </c>
      <c r="AB39" s="34">
        <v>52.19</v>
      </c>
      <c r="AC39" s="34">
        <v>52.19</v>
      </c>
      <c r="AD39" s="34">
        <v>50.77</v>
      </c>
      <c r="AE39" s="34">
        <v>52.19</v>
      </c>
      <c r="AF39" s="35">
        <v>52.19</v>
      </c>
      <c r="AH39" s="30">
        <f t="shared" si="1"/>
        <v>0.26999999999999602</v>
      </c>
      <c r="AI39" s="30">
        <f t="shared" si="2"/>
        <v>0.35000000000000142</v>
      </c>
      <c r="AJ39" s="30">
        <f t="shared" si="3"/>
        <v>0.33999999999999631</v>
      </c>
      <c r="AK39" s="30">
        <f t="shared" si="4"/>
        <v>0.33999999999999631</v>
      </c>
      <c r="AL39" s="30">
        <f t="shared" si="5"/>
        <v>0.33999999999999631</v>
      </c>
      <c r="AM39" s="30">
        <f t="shared" si="6"/>
        <v>0.33999999999999631</v>
      </c>
      <c r="AN39" s="30">
        <f t="shared" si="7"/>
        <v>0.33999999999999631</v>
      </c>
      <c r="AO39" s="30">
        <f t="shared" si="8"/>
        <v>0.35000000000000142</v>
      </c>
      <c r="AP39" s="30">
        <f t="shared" si="9"/>
        <v>0.31000000000000227</v>
      </c>
      <c r="AQ39" s="30">
        <f t="shared" si="10"/>
        <v>0.33999999999999631</v>
      </c>
      <c r="AR39" s="30">
        <f t="shared" si="11"/>
        <v>0.31000000000000227</v>
      </c>
      <c r="AS39" s="30">
        <f t="shared" si="12"/>
        <v>0.33999999999999631</v>
      </c>
      <c r="AT39" s="30">
        <f t="shared" si="13"/>
        <v>0.35000000000000142</v>
      </c>
      <c r="AU39" s="30">
        <f t="shared" si="14"/>
        <v>0.31000000000000227</v>
      </c>
      <c r="AV39" s="30">
        <f t="shared" si="15"/>
        <v>0.35000000000000142</v>
      </c>
      <c r="AW39" s="30">
        <f t="shared" si="16"/>
        <v>0.23000000000000398</v>
      </c>
      <c r="AX39" s="30">
        <f t="shared" si="17"/>
        <v>0.23000000000000398</v>
      </c>
      <c r="AY39" s="30">
        <f t="shared" si="18"/>
        <v>0.33999999999999631</v>
      </c>
      <c r="AZ39" s="30">
        <f t="shared" si="19"/>
        <v>0.33999999999999631</v>
      </c>
      <c r="BA39" s="30">
        <f t="shared" si="20"/>
        <v>0.33999999999999631</v>
      </c>
      <c r="BB39" s="30">
        <f t="shared" si="21"/>
        <v>0.33999999999999631</v>
      </c>
      <c r="BC39" s="30">
        <f t="shared" si="22"/>
        <v>0.33999999999999631</v>
      </c>
      <c r="BD39" s="30">
        <f t="shared" si="23"/>
        <v>0.23000000000000398</v>
      </c>
      <c r="BE39" s="30">
        <f t="shared" si="24"/>
        <v>0.33999999999999631</v>
      </c>
      <c r="BF39" s="30">
        <f t="shared" si="25"/>
        <v>0.33999999999999631</v>
      </c>
      <c r="BH39" s="33">
        <v>40.6</v>
      </c>
      <c r="BI39" s="34">
        <v>52.51</v>
      </c>
      <c r="BJ39" s="34">
        <v>51.85</v>
      </c>
      <c r="BK39" s="34">
        <v>51.85</v>
      </c>
      <c r="BL39" s="34">
        <v>51.85</v>
      </c>
      <c r="BM39" s="34">
        <v>51.85</v>
      </c>
      <c r="BN39" s="34">
        <v>51.85</v>
      </c>
      <c r="BO39" s="34">
        <v>52.51</v>
      </c>
      <c r="BP39" s="34">
        <v>47.04</v>
      </c>
      <c r="BQ39" s="34">
        <v>51.85</v>
      </c>
      <c r="BR39" s="34">
        <v>47.04</v>
      </c>
      <c r="BS39" s="34">
        <v>51.85</v>
      </c>
      <c r="BT39" s="34">
        <v>52.51</v>
      </c>
      <c r="BU39" s="34">
        <v>47.04</v>
      </c>
      <c r="BV39" s="34">
        <v>52.51</v>
      </c>
      <c r="BW39" s="34">
        <v>50.54</v>
      </c>
      <c r="BX39" s="34">
        <v>50.54</v>
      </c>
      <c r="BY39" s="34">
        <v>51.85</v>
      </c>
      <c r="BZ39" s="34">
        <v>51.85</v>
      </c>
      <c r="CA39" s="34">
        <v>51.85</v>
      </c>
      <c r="CB39" s="34">
        <v>51.85</v>
      </c>
      <c r="CC39" s="34">
        <v>51.85</v>
      </c>
      <c r="CD39" s="34">
        <v>50.54</v>
      </c>
      <c r="CE39" s="34">
        <v>51.85</v>
      </c>
      <c r="CF39" s="35">
        <v>51.85</v>
      </c>
    </row>
    <row r="40" spans="1:84" ht="18" thickBot="1" x14ac:dyDescent="0.35">
      <c r="A40" s="218"/>
      <c r="B40" s="215" t="s">
        <v>246</v>
      </c>
      <c r="C40" s="216"/>
      <c r="D40" s="216"/>
      <c r="E40" s="216"/>
      <c r="F40" s="216"/>
      <c r="G40" s="217" t="s">
        <v>247</v>
      </c>
      <c r="H40" s="33">
        <v>3.92</v>
      </c>
      <c r="I40" s="34">
        <v>3.92</v>
      </c>
      <c r="J40" s="34">
        <v>3.92</v>
      </c>
      <c r="K40" s="34">
        <v>3.92</v>
      </c>
      <c r="L40" s="34">
        <v>3.92</v>
      </c>
      <c r="M40" s="34">
        <v>3.92</v>
      </c>
      <c r="N40" s="34">
        <v>3.92</v>
      </c>
      <c r="O40" s="34">
        <v>3.92</v>
      </c>
      <c r="P40" s="34">
        <v>3.92</v>
      </c>
      <c r="Q40" s="34">
        <v>3.92</v>
      </c>
      <c r="R40" s="34">
        <v>3.92</v>
      </c>
      <c r="S40" s="34">
        <v>3.92</v>
      </c>
      <c r="T40" s="34">
        <v>3.92</v>
      </c>
      <c r="U40" s="34">
        <v>3.92</v>
      </c>
      <c r="V40" s="34">
        <v>3.92</v>
      </c>
      <c r="W40" s="34">
        <v>3.81</v>
      </c>
      <c r="X40" s="34">
        <v>3.81</v>
      </c>
      <c r="Y40" s="34">
        <v>3.92</v>
      </c>
      <c r="Z40" s="34">
        <v>3.92</v>
      </c>
      <c r="AA40" s="34">
        <v>3.92</v>
      </c>
      <c r="AB40" s="34">
        <v>3.92</v>
      </c>
      <c r="AC40" s="34">
        <v>3.92</v>
      </c>
      <c r="AD40" s="34">
        <v>3.81</v>
      </c>
      <c r="AE40" s="34">
        <v>3.92</v>
      </c>
      <c r="AF40" s="35">
        <v>3.92</v>
      </c>
      <c r="AH40" s="30">
        <f t="shared" si="1"/>
        <v>8.9999999999999858E-2</v>
      </c>
      <c r="AI40" s="30">
        <f t="shared" si="2"/>
        <v>8.9999999999999858E-2</v>
      </c>
      <c r="AJ40" s="30">
        <f t="shared" si="3"/>
        <v>8.9999999999999858E-2</v>
      </c>
      <c r="AK40" s="30">
        <f t="shared" si="4"/>
        <v>8.9999999999999858E-2</v>
      </c>
      <c r="AL40" s="30">
        <f t="shared" si="5"/>
        <v>8.9999999999999858E-2</v>
      </c>
      <c r="AM40" s="30">
        <f t="shared" si="6"/>
        <v>8.9999999999999858E-2</v>
      </c>
      <c r="AN40" s="30">
        <f t="shared" si="7"/>
        <v>8.9999999999999858E-2</v>
      </c>
      <c r="AO40" s="30">
        <f t="shared" si="8"/>
        <v>8.9999999999999858E-2</v>
      </c>
      <c r="AP40" s="30">
        <f t="shared" si="9"/>
        <v>8.9999999999999858E-2</v>
      </c>
      <c r="AQ40" s="30">
        <f t="shared" si="10"/>
        <v>8.9999999999999858E-2</v>
      </c>
      <c r="AR40" s="30">
        <f t="shared" si="11"/>
        <v>8.9999999999999858E-2</v>
      </c>
      <c r="AS40" s="30">
        <f t="shared" si="12"/>
        <v>8.9999999999999858E-2</v>
      </c>
      <c r="AT40" s="30">
        <f t="shared" si="13"/>
        <v>8.9999999999999858E-2</v>
      </c>
      <c r="AU40" s="30">
        <f t="shared" si="14"/>
        <v>8.9999999999999858E-2</v>
      </c>
      <c r="AV40" s="30">
        <f t="shared" si="15"/>
        <v>8.9999999999999858E-2</v>
      </c>
      <c r="AW40" s="30">
        <f t="shared" si="16"/>
        <v>8.0000000000000071E-2</v>
      </c>
      <c r="AX40" s="30">
        <f t="shared" si="17"/>
        <v>8.0000000000000071E-2</v>
      </c>
      <c r="AY40" s="30">
        <f t="shared" si="18"/>
        <v>8.9999999999999858E-2</v>
      </c>
      <c r="AZ40" s="30">
        <f t="shared" si="19"/>
        <v>8.9999999999999858E-2</v>
      </c>
      <c r="BA40" s="30">
        <f t="shared" si="20"/>
        <v>8.9999999999999858E-2</v>
      </c>
      <c r="BB40" s="30">
        <f t="shared" si="21"/>
        <v>8.9999999999999858E-2</v>
      </c>
      <c r="BC40" s="30">
        <f t="shared" si="22"/>
        <v>8.9999999999999858E-2</v>
      </c>
      <c r="BD40" s="30">
        <f t="shared" si="23"/>
        <v>8.0000000000000071E-2</v>
      </c>
      <c r="BE40" s="30">
        <f t="shared" si="24"/>
        <v>8.9999999999999858E-2</v>
      </c>
      <c r="BF40" s="30">
        <f t="shared" si="25"/>
        <v>8.9999999999999858E-2</v>
      </c>
      <c r="BH40" s="33">
        <v>3.83</v>
      </c>
      <c r="BI40" s="34">
        <v>3.83</v>
      </c>
      <c r="BJ40" s="34">
        <v>3.83</v>
      </c>
      <c r="BK40" s="34">
        <v>3.83</v>
      </c>
      <c r="BL40" s="34">
        <v>3.83</v>
      </c>
      <c r="BM40" s="34">
        <v>3.83</v>
      </c>
      <c r="BN40" s="34">
        <v>3.83</v>
      </c>
      <c r="BO40" s="34">
        <v>3.83</v>
      </c>
      <c r="BP40" s="34">
        <v>3.83</v>
      </c>
      <c r="BQ40" s="34">
        <v>3.83</v>
      </c>
      <c r="BR40" s="34">
        <v>3.83</v>
      </c>
      <c r="BS40" s="34">
        <v>3.83</v>
      </c>
      <c r="BT40" s="34">
        <v>3.83</v>
      </c>
      <c r="BU40" s="34">
        <v>3.83</v>
      </c>
      <c r="BV40" s="34">
        <v>3.83</v>
      </c>
      <c r="BW40" s="34">
        <v>3.73</v>
      </c>
      <c r="BX40" s="34">
        <v>3.73</v>
      </c>
      <c r="BY40" s="34">
        <v>3.83</v>
      </c>
      <c r="BZ40" s="34">
        <v>3.83</v>
      </c>
      <c r="CA40" s="34">
        <v>3.83</v>
      </c>
      <c r="CB40" s="34">
        <v>3.83</v>
      </c>
      <c r="CC40" s="34">
        <v>3.83</v>
      </c>
      <c r="CD40" s="34">
        <v>3.73</v>
      </c>
      <c r="CE40" s="34">
        <v>3.83</v>
      </c>
      <c r="CF40" s="35">
        <v>3.83</v>
      </c>
    </row>
    <row r="41" spans="1:84" ht="18" thickBot="1" x14ac:dyDescent="0.35">
      <c r="A41" s="232" t="s">
        <v>32</v>
      </c>
      <c r="B41" s="220" t="s">
        <v>237</v>
      </c>
      <c r="C41" s="221"/>
      <c r="D41" s="221"/>
      <c r="E41" s="221"/>
      <c r="F41" s="221"/>
      <c r="G41" s="222" t="s">
        <v>238</v>
      </c>
      <c r="H41" s="36">
        <v>6.26</v>
      </c>
      <c r="I41" s="37">
        <v>12.5</v>
      </c>
      <c r="J41" s="37">
        <v>13.47</v>
      </c>
      <c r="K41" s="37">
        <v>13.68</v>
      </c>
      <c r="L41" s="37">
        <v>8.07</v>
      </c>
      <c r="M41" s="37">
        <v>13.68</v>
      </c>
      <c r="N41" s="37">
        <v>13.47</v>
      </c>
      <c r="O41" s="37">
        <v>12.5</v>
      </c>
      <c r="P41" s="37">
        <v>6.26</v>
      </c>
      <c r="Q41" s="37">
        <v>13.47</v>
      </c>
      <c r="R41" s="37">
        <v>6.26</v>
      </c>
      <c r="S41" s="37">
        <v>13.68</v>
      </c>
      <c r="T41" s="37">
        <v>12.5</v>
      </c>
      <c r="U41" s="37">
        <v>6.26</v>
      </c>
      <c r="V41" s="37">
        <v>12.5</v>
      </c>
      <c r="W41" s="37">
        <v>13.1</v>
      </c>
      <c r="X41" s="37">
        <v>7.85</v>
      </c>
      <c r="Y41" s="37">
        <v>8.07</v>
      </c>
      <c r="Z41" s="37">
        <v>16.579999999999998</v>
      </c>
      <c r="AA41" s="37">
        <v>16.579999999999998</v>
      </c>
      <c r="AB41" s="37">
        <v>16.579999999999998</v>
      </c>
      <c r="AC41" s="37">
        <v>16.579999999999998</v>
      </c>
      <c r="AD41" s="37">
        <v>16.13</v>
      </c>
      <c r="AE41" s="37">
        <v>16.579999999999998</v>
      </c>
      <c r="AF41" s="38">
        <v>16.579999999999998</v>
      </c>
      <c r="AH41" s="30">
        <f t="shared" si="1"/>
        <v>-9.9999999999997868E-3</v>
      </c>
      <c r="AI41" s="30">
        <f t="shared" si="2"/>
        <v>-1.9999999999999574E-2</v>
      </c>
      <c r="AJ41" s="30">
        <f t="shared" si="3"/>
        <v>-9.9999999999997868E-3</v>
      </c>
      <c r="AK41" s="30">
        <f t="shared" si="4"/>
        <v>-1.9999999999999574E-2</v>
      </c>
      <c r="AL41" s="30">
        <f t="shared" si="5"/>
        <v>0</v>
      </c>
      <c r="AM41" s="30">
        <f t="shared" si="6"/>
        <v>-1.9999999999999574E-2</v>
      </c>
      <c r="AN41" s="30">
        <f t="shared" si="7"/>
        <v>-9.9999999999997868E-3</v>
      </c>
      <c r="AO41" s="30">
        <f t="shared" si="8"/>
        <v>-1.9999999999999574E-2</v>
      </c>
      <c r="AP41" s="30">
        <f t="shared" si="9"/>
        <v>-9.9999999999997868E-3</v>
      </c>
      <c r="AQ41" s="30">
        <f t="shared" si="10"/>
        <v>-9.9999999999997868E-3</v>
      </c>
      <c r="AR41" s="30">
        <f t="shared" si="11"/>
        <v>-9.9999999999997868E-3</v>
      </c>
      <c r="AS41" s="30">
        <f t="shared" si="12"/>
        <v>-1.9999999999999574E-2</v>
      </c>
      <c r="AT41" s="30">
        <f t="shared" si="13"/>
        <v>-1.9999999999999574E-2</v>
      </c>
      <c r="AU41" s="30">
        <f t="shared" si="14"/>
        <v>-9.9999999999997868E-3</v>
      </c>
      <c r="AV41" s="30">
        <f t="shared" si="15"/>
        <v>-1.9999999999999574E-2</v>
      </c>
      <c r="AW41" s="30">
        <f t="shared" si="16"/>
        <v>-4.0000000000000924E-2</v>
      </c>
      <c r="AX41" s="30">
        <f t="shared" si="17"/>
        <v>-2.0000000000000462E-2</v>
      </c>
      <c r="AY41" s="30">
        <f t="shared" si="18"/>
        <v>0</v>
      </c>
      <c r="AZ41" s="30">
        <f t="shared" si="19"/>
        <v>-2.0000000000003126E-2</v>
      </c>
      <c r="BA41" s="30">
        <f t="shared" si="20"/>
        <v>-2.0000000000003126E-2</v>
      </c>
      <c r="BB41" s="30">
        <f t="shared" si="21"/>
        <v>-2.0000000000003126E-2</v>
      </c>
      <c r="BC41" s="30">
        <f t="shared" si="22"/>
        <v>-2.0000000000003126E-2</v>
      </c>
      <c r="BD41" s="30">
        <f t="shared" si="23"/>
        <v>-5.0000000000000711E-2</v>
      </c>
      <c r="BE41" s="30">
        <f t="shared" si="24"/>
        <v>-2.0000000000003126E-2</v>
      </c>
      <c r="BF41" s="30">
        <f t="shared" si="25"/>
        <v>-2.0000000000003126E-2</v>
      </c>
      <c r="BH41" s="36">
        <v>6.27</v>
      </c>
      <c r="BI41" s="37">
        <v>12.52</v>
      </c>
      <c r="BJ41" s="37">
        <v>13.48</v>
      </c>
      <c r="BK41" s="37">
        <v>13.7</v>
      </c>
      <c r="BL41" s="37">
        <v>8.07</v>
      </c>
      <c r="BM41" s="37">
        <v>13.7</v>
      </c>
      <c r="BN41" s="37">
        <v>13.48</v>
      </c>
      <c r="BO41" s="37">
        <v>12.52</v>
      </c>
      <c r="BP41" s="37">
        <v>6.27</v>
      </c>
      <c r="BQ41" s="37">
        <v>13.48</v>
      </c>
      <c r="BR41" s="37">
        <v>6.27</v>
      </c>
      <c r="BS41" s="37">
        <v>13.7</v>
      </c>
      <c r="BT41" s="37">
        <v>12.52</v>
      </c>
      <c r="BU41" s="37">
        <v>6.27</v>
      </c>
      <c r="BV41" s="37">
        <v>12.52</v>
      </c>
      <c r="BW41" s="37">
        <v>13.14</v>
      </c>
      <c r="BX41" s="37">
        <v>7.87</v>
      </c>
      <c r="BY41" s="37">
        <v>8.07</v>
      </c>
      <c r="BZ41" s="37">
        <v>16.600000000000001</v>
      </c>
      <c r="CA41" s="37">
        <v>16.600000000000001</v>
      </c>
      <c r="CB41" s="37">
        <v>16.600000000000001</v>
      </c>
      <c r="CC41" s="37">
        <v>16.600000000000001</v>
      </c>
      <c r="CD41" s="37">
        <v>16.18</v>
      </c>
      <c r="CE41" s="37">
        <v>16.600000000000001</v>
      </c>
      <c r="CF41" s="38">
        <v>16.600000000000001</v>
      </c>
    </row>
    <row r="42" spans="1:84" ht="18" thickBot="1" x14ac:dyDescent="0.35">
      <c r="A42" s="218"/>
      <c r="B42" s="215" t="s">
        <v>239</v>
      </c>
      <c r="C42" s="216"/>
      <c r="D42" s="216"/>
      <c r="E42" s="216"/>
      <c r="F42" s="216"/>
      <c r="G42" s="217" t="s">
        <v>240</v>
      </c>
      <c r="H42" s="33">
        <v>23.24</v>
      </c>
      <c r="I42" s="34">
        <v>23.11</v>
      </c>
      <c r="J42" s="34">
        <v>23.45</v>
      </c>
      <c r="K42" s="34">
        <v>23.1</v>
      </c>
      <c r="L42" s="34">
        <v>23.43</v>
      </c>
      <c r="M42" s="34">
        <v>23.22</v>
      </c>
      <c r="N42" s="34">
        <v>23.49</v>
      </c>
      <c r="O42" s="34">
        <v>23.26</v>
      </c>
      <c r="P42" s="34">
        <v>22.74</v>
      </c>
      <c r="Q42" s="34">
        <v>22.93</v>
      </c>
      <c r="R42" s="34">
        <v>23.17</v>
      </c>
      <c r="S42" s="34">
        <v>23.1</v>
      </c>
      <c r="T42" s="34">
        <v>23.11</v>
      </c>
      <c r="U42" s="34">
        <v>22.69</v>
      </c>
      <c r="V42" s="34">
        <v>22.63</v>
      </c>
      <c r="W42" s="34">
        <v>8.0500000000000007</v>
      </c>
      <c r="X42" s="34">
        <v>8.02</v>
      </c>
      <c r="Y42" s="34">
        <v>22.35</v>
      </c>
      <c r="Z42" s="34">
        <v>22.88</v>
      </c>
      <c r="AA42" s="34">
        <v>23.01</v>
      </c>
      <c r="AB42" s="34">
        <v>22.96</v>
      </c>
      <c r="AC42" s="34">
        <v>23.04</v>
      </c>
      <c r="AD42" s="34">
        <v>7.88</v>
      </c>
      <c r="AE42" s="34">
        <v>22.46</v>
      </c>
      <c r="AF42" s="35">
        <v>21.95</v>
      </c>
      <c r="AH42" s="30">
        <f t="shared" si="1"/>
        <v>0.52999999999999758</v>
      </c>
      <c r="AI42" s="30">
        <f t="shared" si="2"/>
        <v>0.53999999999999915</v>
      </c>
      <c r="AJ42" s="30">
        <f t="shared" si="3"/>
        <v>0.55000000000000071</v>
      </c>
      <c r="AK42" s="30">
        <f t="shared" si="4"/>
        <v>0.5400000000000027</v>
      </c>
      <c r="AL42" s="30">
        <f t="shared" si="5"/>
        <v>0.55000000000000071</v>
      </c>
      <c r="AM42" s="30">
        <f t="shared" si="6"/>
        <v>0.53999999999999915</v>
      </c>
      <c r="AN42" s="30">
        <f t="shared" si="7"/>
        <v>0.54999999999999716</v>
      </c>
      <c r="AO42" s="30">
        <f t="shared" si="8"/>
        <v>0.5400000000000027</v>
      </c>
      <c r="AP42" s="30">
        <f t="shared" si="9"/>
        <v>0.52999999999999758</v>
      </c>
      <c r="AQ42" s="30">
        <f t="shared" si="10"/>
        <v>0.53000000000000114</v>
      </c>
      <c r="AR42" s="30">
        <f t="shared" si="11"/>
        <v>0.5400000000000027</v>
      </c>
      <c r="AS42" s="30">
        <f t="shared" si="12"/>
        <v>0.5400000000000027</v>
      </c>
      <c r="AT42" s="30">
        <f t="shared" si="13"/>
        <v>0.53999999999999915</v>
      </c>
      <c r="AU42" s="30">
        <f t="shared" si="14"/>
        <v>0.5400000000000027</v>
      </c>
      <c r="AV42" s="30">
        <f t="shared" si="15"/>
        <v>0.53999999999999915</v>
      </c>
      <c r="AW42" s="30">
        <f t="shared" si="16"/>
        <v>-21.22</v>
      </c>
      <c r="AX42" s="30">
        <f t="shared" si="17"/>
        <v>-21.16</v>
      </c>
      <c r="AY42" s="30">
        <f t="shared" si="18"/>
        <v>0.5400000000000027</v>
      </c>
      <c r="AZ42" s="30">
        <f t="shared" si="19"/>
        <v>0.51999999999999957</v>
      </c>
      <c r="BA42" s="30">
        <f t="shared" si="20"/>
        <v>0.5400000000000027</v>
      </c>
      <c r="BB42" s="30">
        <f t="shared" si="21"/>
        <v>0.53999999999999915</v>
      </c>
      <c r="BC42" s="30">
        <f t="shared" si="22"/>
        <v>0.55000000000000071</v>
      </c>
      <c r="BD42" s="30">
        <f t="shared" si="23"/>
        <v>-20.78</v>
      </c>
      <c r="BE42" s="30">
        <f t="shared" si="24"/>
        <v>0.51999999999999957</v>
      </c>
      <c r="BF42" s="30">
        <f t="shared" si="25"/>
        <v>0.52999999999999758</v>
      </c>
      <c r="BH42" s="33">
        <v>22.71</v>
      </c>
      <c r="BI42" s="34">
        <v>22.57</v>
      </c>
      <c r="BJ42" s="34">
        <v>22.9</v>
      </c>
      <c r="BK42" s="34">
        <v>22.56</v>
      </c>
      <c r="BL42" s="34">
        <v>22.88</v>
      </c>
      <c r="BM42" s="34">
        <v>22.68</v>
      </c>
      <c r="BN42" s="34">
        <v>22.94</v>
      </c>
      <c r="BO42" s="34">
        <v>22.72</v>
      </c>
      <c r="BP42" s="34">
        <v>22.21</v>
      </c>
      <c r="BQ42" s="34">
        <v>22.4</v>
      </c>
      <c r="BR42" s="34">
        <v>22.63</v>
      </c>
      <c r="BS42" s="34">
        <v>22.56</v>
      </c>
      <c r="BT42" s="34">
        <v>22.57</v>
      </c>
      <c r="BU42" s="34">
        <v>22.15</v>
      </c>
      <c r="BV42" s="34">
        <v>22.09</v>
      </c>
      <c r="BW42" s="34">
        <v>29.27</v>
      </c>
      <c r="BX42" s="34">
        <v>29.18</v>
      </c>
      <c r="BY42" s="34">
        <v>21.81</v>
      </c>
      <c r="BZ42" s="34">
        <v>22.36</v>
      </c>
      <c r="CA42" s="34">
        <v>22.47</v>
      </c>
      <c r="CB42" s="34">
        <v>22.42</v>
      </c>
      <c r="CC42" s="34">
        <v>22.49</v>
      </c>
      <c r="CD42" s="34">
        <v>28.66</v>
      </c>
      <c r="CE42" s="34">
        <v>21.94</v>
      </c>
      <c r="CF42" s="35">
        <v>21.42</v>
      </c>
    </row>
    <row r="43" spans="1:84" ht="18" thickBot="1" x14ac:dyDescent="0.35">
      <c r="A43" s="218"/>
      <c r="B43" s="215" t="s">
        <v>241</v>
      </c>
      <c r="C43" s="216"/>
      <c r="D43" s="216"/>
      <c r="E43" s="216"/>
      <c r="F43" s="216"/>
      <c r="G43" s="217" t="s">
        <v>240</v>
      </c>
      <c r="H43" s="33">
        <v>19.12</v>
      </c>
      <c r="I43" s="34">
        <v>19.02</v>
      </c>
      <c r="J43" s="34">
        <v>19.29</v>
      </c>
      <c r="K43" s="34">
        <v>19.010000000000002</v>
      </c>
      <c r="L43" s="34">
        <v>19.36</v>
      </c>
      <c r="M43" s="34">
        <v>19.18</v>
      </c>
      <c r="N43" s="34">
        <v>19.41</v>
      </c>
      <c r="O43" s="34">
        <v>19.329999999999998</v>
      </c>
      <c r="P43" s="34">
        <v>18.72</v>
      </c>
      <c r="Q43" s="34">
        <v>18.87</v>
      </c>
      <c r="R43" s="34">
        <v>19.07</v>
      </c>
      <c r="S43" s="34">
        <v>19.010000000000002</v>
      </c>
      <c r="T43" s="34">
        <v>19.02</v>
      </c>
      <c r="U43" s="34">
        <v>18.75</v>
      </c>
      <c r="V43" s="34">
        <v>18.7</v>
      </c>
      <c r="W43" s="34">
        <v>8.0500000000000007</v>
      </c>
      <c r="X43" s="34">
        <v>8.02</v>
      </c>
      <c r="Y43" s="34">
        <v>18.62</v>
      </c>
      <c r="Z43" s="34">
        <v>18.829999999999998</v>
      </c>
      <c r="AA43" s="34">
        <v>19.010000000000002</v>
      </c>
      <c r="AB43" s="34">
        <v>18.88</v>
      </c>
      <c r="AC43" s="34">
        <v>19.14</v>
      </c>
      <c r="AD43" s="34">
        <v>7.88</v>
      </c>
      <c r="AE43" s="34">
        <v>18.48</v>
      </c>
      <c r="AF43" s="35">
        <v>18.28</v>
      </c>
      <c r="AH43" s="30">
        <f t="shared" si="1"/>
        <v>0.49000000000000199</v>
      </c>
      <c r="AI43" s="30">
        <f t="shared" si="2"/>
        <v>0.5</v>
      </c>
      <c r="AJ43" s="30">
        <f t="shared" si="3"/>
        <v>0.5</v>
      </c>
      <c r="AK43" s="30">
        <f t="shared" si="4"/>
        <v>0.5</v>
      </c>
      <c r="AL43" s="30">
        <f t="shared" si="5"/>
        <v>0.5</v>
      </c>
      <c r="AM43" s="30">
        <f t="shared" si="6"/>
        <v>0.48999999999999844</v>
      </c>
      <c r="AN43" s="30">
        <f t="shared" si="7"/>
        <v>0.48999999999999844</v>
      </c>
      <c r="AO43" s="30">
        <f t="shared" si="8"/>
        <v>0.46999999999999886</v>
      </c>
      <c r="AP43" s="30">
        <f t="shared" si="9"/>
        <v>0.48000000000000043</v>
      </c>
      <c r="AQ43" s="30">
        <f t="shared" si="10"/>
        <v>0.47000000000000242</v>
      </c>
      <c r="AR43" s="30">
        <f t="shared" si="11"/>
        <v>0.5</v>
      </c>
      <c r="AS43" s="30">
        <f t="shared" si="12"/>
        <v>0.5</v>
      </c>
      <c r="AT43" s="30">
        <f t="shared" si="13"/>
        <v>0.5</v>
      </c>
      <c r="AU43" s="30">
        <f t="shared" si="14"/>
        <v>0.48999999999999844</v>
      </c>
      <c r="AV43" s="30">
        <f t="shared" si="15"/>
        <v>0.48999999999999844</v>
      </c>
      <c r="AW43" s="30">
        <f t="shared" si="16"/>
        <v>-21.22</v>
      </c>
      <c r="AX43" s="30">
        <f t="shared" si="17"/>
        <v>-21.16</v>
      </c>
      <c r="AY43" s="30">
        <f t="shared" si="18"/>
        <v>0.5</v>
      </c>
      <c r="AZ43" s="30">
        <f t="shared" si="19"/>
        <v>0.48999999999999844</v>
      </c>
      <c r="BA43" s="30">
        <f t="shared" si="20"/>
        <v>0.49000000000000199</v>
      </c>
      <c r="BB43" s="30">
        <f t="shared" si="21"/>
        <v>0.48000000000000043</v>
      </c>
      <c r="BC43" s="30">
        <f t="shared" si="22"/>
        <v>0.46999999999999886</v>
      </c>
      <c r="BD43" s="30">
        <f t="shared" si="23"/>
        <v>-20.78</v>
      </c>
      <c r="BE43" s="30">
        <f t="shared" si="24"/>
        <v>0.46000000000000085</v>
      </c>
      <c r="BF43" s="30">
        <f t="shared" si="25"/>
        <v>0.48000000000000043</v>
      </c>
      <c r="BH43" s="33">
        <v>18.63</v>
      </c>
      <c r="BI43" s="34">
        <v>18.52</v>
      </c>
      <c r="BJ43" s="34">
        <v>18.79</v>
      </c>
      <c r="BK43" s="34">
        <v>18.510000000000002</v>
      </c>
      <c r="BL43" s="34">
        <v>18.86</v>
      </c>
      <c r="BM43" s="34">
        <v>18.690000000000001</v>
      </c>
      <c r="BN43" s="34">
        <v>18.920000000000002</v>
      </c>
      <c r="BO43" s="34">
        <v>18.86</v>
      </c>
      <c r="BP43" s="34">
        <v>18.239999999999998</v>
      </c>
      <c r="BQ43" s="34">
        <v>18.399999999999999</v>
      </c>
      <c r="BR43" s="34">
        <v>18.57</v>
      </c>
      <c r="BS43" s="34">
        <v>18.510000000000002</v>
      </c>
      <c r="BT43" s="34">
        <v>18.52</v>
      </c>
      <c r="BU43" s="34">
        <v>18.260000000000002</v>
      </c>
      <c r="BV43" s="34">
        <v>18.21</v>
      </c>
      <c r="BW43" s="34">
        <v>29.27</v>
      </c>
      <c r="BX43" s="34">
        <v>29.18</v>
      </c>
      <c r="BY43" s="34">
        <v>18.12</v>
      </c>
      <c r="BZ43" s="34">
        <v>18.34</v>
      </c>
      <c r="CA43" s="34">
        <v>18.52</v>
      </c>
      <c r="CB43" s="34">
        <v>18.399999999999999</v>
      </c>
      <c r="CC43" s="34">
        <v>18.670000000000002</v>
      </c>
      <c r="CD43" s="34">
        <v>28.66</v>
      </c>
      <c r="CE43" s="34">
        <v>18.02</v>
      </c>
      <c r="CF43" s="35">
        <v>17.8</v>
      </c>
    </row>
    <row r="44" spans="1:84" ht="18" thickBot="1" x14ac:dyDescent="0.35">
      <c r="A44" s="218"/>
      <c r="B44" s="215" t="s">
        <v>248</v>
      </c>
      <c r="C44" s="216"/>
      <c r="D44" s="216"/>
      <c r="E44" s="216"/>
      <c r="F44" s="216"/>
      <c r="G44" s="217" t="s">
        <v>249</v>
      </c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9"/>
      <c r="AF44" s="40"/>
      <c r="AH44" s="30">
        <f t="shared" si="1"/>
        <v>0</v>
      </c>
      <c r="AI44" s="30">
        <f t="shared" si="2"/>
        <v>0</v>
      </c>
      <c r="AJ44" s="30">
        <f t="shared" si="3"/>
        <v>0</v>
      </c>
      <c r="AK44" s="30">
        <f t="shared" si="4"/>
        <v>0</v>
      </c>
      <c r="AL44" s="30">
        <f t="shared" si="5"/>
        <v>0</v>
      </c>
      <c r="AM44" s="30">
        <f t="shared" si="6"/>
        <v>0</v>
      </c>
      <c r="AN44" s="30">
        <f t="shared" si="7"/>
        <v>0</v>
      </c>
      <c r="AO44" s="30">
        <f t="shared" si="8"/>
        <v>0</v>
      </c>
      <c r="AP44" s="30">
        <f t="shared" si="9"/>
        <v>0</v>
      </c>
      <c r="AQ44" s="30">
        <f t="shared" si="10"/>
        <v>0</v>
      </c>
      <c r="AR44" s="30">
        <f t="shared" si="11"/>
        <v>0</v>
      </c>
      <c r="AS44" s="30">
        <f t="shared" si="12"/>
        <v>0</v>
      </c>
      <c r="AT44" s="30">
        <f t="shared" si="13"/>
        <v>0</v>
      </c>
      <c r="AU44" s="30">
        <f t="shared" si="14"/>
        <v>0</v>
      </c>
      <c r="AV44" s="30">
        <f t="shared" si="15"/>
        <v>0</v>
      </c>
      <c r="AW44" s="30">
        <f t="shared" si="16"/>
        <v>0</v>
      </c>
      <c r="AX44" s="30">
        <f t="shared" si="17"/>
        <v>0</v>
      </c>
      <c r="AY44" s="30">
        <f t="shared" si="18"/>
        <v>0</v>
      </c>
      <c r="AZ44" s="30">
        <f t="shared" si="19"/>
        <v>0</v>
      </c>
      <c r="BA44" s="30">
        <f t="shared" si="20"/>
        <v>0</v>
      </c>
      <c r="BB44" s="30">
        <f t="shared" si="21"/>
        <v>0</v>
      </c>
      <c r="BC44" s="30">
        <f t="shared" si="22"/>
        <v>0</v>
      </c>
      <c r="BD44" s="30">
        <f t="shared" si="23"/>
        <v>0</v>
      </c>
      <c r="BE44" s="30">
        <f t="shared" si="24"/>
        <v>0</v>
      </c>
      <c r="BF44" s="30">
        <f t="shared" si="25"/>
        <v>0</v>
      </c>
      <c r="BH44" s="33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9"/>
      <c r="CF44" s="40"/>
    </row>
    <row r="45" spans="1:84" ht="18" thickBot="1" x14ac:dyDescent="0.35">
      <c r="A45" s="218"/>
      <c r="B45" s="215" t="s">
        <v>250</v>
      </c>
      <c r="C45" s="216"/>
      <c r="D45" s="216"/>
      <c r="E45" s="216"/>
      <c r="F45" s="216"/>
      <c r="G45" s="217" t="s">
        <v>243</v>
      </c>
      <c r="H45" s="33">
        <v>31.24</v>
      </c>
      <c r="I45" s="34">
        <v>23.69</v>
      </c>
      <c r="J45" s="34">
        <v>23.94</v>
      </c>
      <c r="K45" s="34">
        <v>23.82</v>
      </c>
      <c r="L45" s="34">
        <v>28.54</v>
      </c>
      <c r="M45" s="34">
        <v>23.82</v>
      </c>
      <c r="N45" s="34">
        <v>23.94</v>
      </c>
      <c r="O45" s="34">
        <v>23.69</v>
      </c>
      <c r="P45" s="34">
        <v>31.24</v>
      </c>
      <c r="Q45" s="34">
        <v>23.94</v>
      </c>
      <c r="R45" s="34">
        <v>31.24</v>
      </c>
      <c r="S45" s="34">
        <v>23.82</v>
      </c>
      <c r="T45" s="34">
        <v>23.69</v>
      </c>
      <c r="U45" s="34">
        <v>31.24</v>
      </c>
      <c r="V45" s="34">
        <v>23.69</v>
      </c>
      <c r="W45" s="34">
        <v>10.17</v>
      </c>
      <c r="X45" s="34">
        <v>12.13</v>
      </c>
      <c r="Y45" s="34">
        <v>28.54</v>
      </c>
      <c r="Z45" s="34">
        <v>22.66</v>
      </c>
      <c r="AA45" s="34">
        <v>22.66</v>
      </c>
      <c r="AB45" s="34">
        <v>22.66</v>
      </c>
      <c r="AC45" s="34">
        <v>22.66</v>
      </c>
      <c r="AD45" s="34">
        <v>9.6300000000000008</v>
      </c>
      <c r="AE45" s="34">
        <v>22.66</v>
      </c>
      <c r="AF45" s="35">
        <v>22.66</v>
      </c>
      <c r="AH45" s="30">
        <f t="shared" si="1"/>
        <v>1.5499999999999972</v>
      </c>
      <c r="AI45" s="30">
        <f t="shared" si="2"/>
        <v>1.1799999999999997</v>
      </c>
      <c r="AJ45" s="30">
        <f t="shared" si="3"/>
        <v>1.1799999999999997</v>
      </c>
      <c r="AK45" s="30">
        <f t="shared" si="4"/>
        <v>1.1900000000000013</v>
      </c>
      <c r="AL45" s="30">
        <f t="shared" si="5"/>
        <v>1.4199999999999982</v>
      </c>
      <c r="AM45" s="30">
        <f t="shared" si="6"/>
        <v>1.1900000000000013</v>
      </c>
      <c r="AN45" s="30">
        <f t="shared" si="7"/>
        <v>1.1799999999999997</v>
      </c>
      <c r="AO45" s="30">
        <f t="shared" si="8"/>
        <v>1.1799999999999997</v>
      </c>
      <c r="AP45" s="30">
        <f t="shared" si="9"/>
        <v>1.5499999999999972</v>
      </c>
      <c r="AQ45" s="30">
        <f t="shared" si="10"/>
        <v>1.1799999999999997</v>
      </c>
      <c r="AR45" s="30">
        <f t="shared" si="11"/>
        <v>1.5499999999999972</v>
      </c>
      <c r="AS45" s="30">
        <f t="shared" si="12"/>
        <v>1.1900000000000013</v>
      </c>
      <c r="AT45" s="30">
        <f t="shared" si="13"/>
        <v>1.1799999999999997</v>
      </c>
      <c r="AU45" s="30">
        <f t="shared" si="14"/>
        <v>1.5499999999999972</v>
      </c>
      <c r="AV45" s="30">
        <f t="shared" si="15"/>
        <v>1.1799999999999997</v>
      </c>
      <c r="AW45" s="30">
        <f t="shared" si="16"/>
        <v>-2.9800000000000004</v>
      </c>
      <c r="AX45" s="30">
        <f t="shared" si="17"/>
        <v>-3.5399999999999991</v>
      </c>
      <c r="AY45" s="30">
        <f t="shared" si="18"/>
        <v>1.4199999999999982</v>
      </c>
      <c r="AZ45" s="30">
        <f t="shared" si="19"/>
        <v>1.120000000000001</v>
      </c>
      <c r="BA45" s="30">
        <f t="shared" si="20"/>
        <v>1.120000000000001</v>
      </c>
      <c r="BB45" s="30">
        <f t="shared" si="21"/>
        <v>1.120000000000001</v>
      </c>
      <c r="BC45" s="30">
        <f t="shared" si="22"/>
        <v>1.120000000000001</v>
      </c>
      <c r="BD45" s="30">
        <f t="shared" si="23"/>
        <v>-2.8099999999999987</v>
      </c>
      <c r="BE45" s="30">
        <f t="shared" si="24"/>
        <v>1.120000000000001</v>
      </c>
      <c r="BF45" s="30">
        <f t="shared" si="25"/>
        <v>1.120000000000001</v>
      </c>
      <c r="BH45" s="33">
        <v>29.69</v>
      </c>
      <c r="BI45" s="34">
        <v>22.51</v>
      </c>
      <c r="BJ45" s="34">
        <v>22.76</v>
      </c>
      <c r="BK45" s="34">
        <v>22.63</v>
      </c>
      <c r="BL45" s="34">
        <v>27.12</v>
      </c>
      <c r="BM45" s="34">
        <v>22.63</v>
      </c>
      <c r="BN45" s="34">
        <v>22.76</v>
      </c>
      <c r="BO45" s="34">
        <v>22.51</v>
      </c>
      <c r="BP45" s="34">
        <v>29.69</v>
      </c>
      <c r="BQ45" s="34">
        <v>22.76</v>
      </c>
      <c r="BR45" s="34">
        <v>29.69</v>
      </c>
      <c r="BS45" s="34">
        <v>22.63</v>
      </c>
      <c r="BT45" s="34">
        <v>22.51</v>
      </c>
      <c r="BU45" s="34">
        <v>29.69</v>
      </c>
      <c r="BV45" s="34">
        <v>22.51</v>
      </c>
      <c r="BW45" s="34">
        <v>13.15</v>
      </c>
      <c r="BX45" s="34">
        <v>15.67</v>
      </c>
      <c r="BY45" s="34">
        <v>27.12</v>
      </c>
      <c r="BZ45" s="34">
        <v>21.54</v>
      </c>
      <c r="CA45" s="34">
        <v>21.54</v>
      </c>
      <c r="CB45" s="34">
        <v>21.54</v>
      </c>
      <c r="CC45" s="34">
        <v>21.54</v>
      </c>
      <c r="CD45" s="34">
        <v>12.44</v>
      </c>
      <c r="CE45" s="34">
        <v>21.54</v>
      </c>
      <c r="CF45" s="35">
        <v>21.54</v>
      </c>
    </row>
    <row r="46" spans="1:84" ht="18" thickBot="1" x14ac:dyDescent="0.35">
      <c r="A46" s="218"/>
      <c r="B46" s="215" t="s">
        <v>251</v>
      </c>
      <c r="C46" s="216"/>
      <c r="D46" s="216"/>
      <c r="E46" s="216"/>
      <c r="F46" s="216"/>
      <c r="G46" s="217" t="s">
        <v>243</v>
      </c>
      <c r="H46" s="33">
        <v>20.47</v>
      </c>
      <c r="I46" s="34">
        <v>25.39</v>
      </c>
      <c r="J46" s="34">
        <v>25.67</v>
      </c>
      <c r="K46" s="34">
        <v>25.54</v>
      </c>
      <c r="L46" s="34">
        <v>25.58</v>
      </c>
      <c r="M46" s="34">
        <v>25.54</v>
      </c>
      <c r="N46" s="34">
        <v>25.67</v>
      </c>
      <c r="O46" s="34">
        <v>25.39</v>
      </c>
      <c r="P46" s="34">
        <v>20.47</v>
      </c>
      <c r="Q46" s="34">
        <v>25.67</v>
      </c>
      <c r="R46" s="34">
        <v>20.47</v>
      </c>
      <c r="S46" s="34">
        <v>25.54</v>
      </c>
      <c r="T46" s="34">
        <v>25.39</v>
      </c>
      <c r="U46" s="34">
        <v>20.47</v>
      </c>
      <c r="V46" s="34">
        <v>25.39</v>
      </c>
      <c r="W46" s="34">
        <v>10.91</v>
      </c>
      <c r="X46" s="34">
        <v>10.87</v>
      </c>
      <c r="Y46" s="34">
        <v>25.58</v>
      </c>
      <c r="Z46" s="34">
        <v>24.29</v>
      </c>
      <c r="AA46" s="34">
        <v>24.29</v>
      </c>
      <c r="AB46" s="34">
        <v>24.29</v>
      </c>
      <c r="AC46" s="34">
        <v>24.29</v>
      </c>
      <c r="AD46" s="34">
        <v>10.32</v>
      </c>
      <c r="AE46" s="34">
        <v>24.29</v>
      </c>
      <c r="AF46" s="35">
        <v>24.29</v>
      </c>
      <c r="AH46" s="30">
        <f t="shared" si="1"/>
        <v>1.0199999999999996</v>
      </c>
      <c r="AI46" s="30">
        <f t="shared" si="2"/>
        <v>1.2600000000000016</v>
      </c>
      <c r="AJ46" s="30">
        <f t="shared" si="3"/>
        <v>1.2700000000000031</v>
      </c>
      <c r="AK46" s="30">
        <f t="shared" si="4"/>
        <v>1.2799999999999976</v>
      </c>
      <c r="AL46" s="30">
        <f t="shared" si="5"/>
        <v>1.2699999999999996</v>
      </c>
      <c r="AM46" s="30">
        <f t="shared" si="6"/>
        <v>1.2799999999999976</v>
      </c>
      <c r="AN46" s="30">
        <f t="shared" si="7"/>
        <v>1.2700000000000031</v>
      </c>
      <c r="AO46" s="30">
        <f t="shared" si="8"/>
        <v>1.2600000000000016</v>
      </c>
      <c r="AP46" s="30">
        <f t="shared" si="9"/>
        <v>1.0199999999999996</v>
      </c>
      <c r="AQ46" s="30">
        <f t="shared" si="10"/>
        <v>1.2700000000000031</v>
      </c>
      <c r="AR46" s="30">
        <f t="shared" si="11"/>
        <v>1.0199999999999996</v>
      </c>
      <c r="AS46" s="30">
        <f t="shared" si="12"/>
        <v>1.2799999999999976</v>
      </c>
      <c r="AT46" s="30">
        <f t="shared" si="13"/>
        <v>1.2600000000000016</v>
      </c>
      <c r="AU46" s="30">
        <f t="shared" si="14"/>
        <v>1.0199999999999996</v>
      </c>
      <c r="AV46" s="30">
        <f t="shared" si="15"/>
        <v>1.2600000000000016</v>
      </c>
      <c r="AW46" s="30">
        <f t="shared" si="16"/>
        <v>-3.1799999999999997</v>
      </c>
      <c r="AX46" s="30">
        <f t="shared" si="17"/>
        <v>-3.17</v>
      </c>
      <c r="AY46" s="30">
        <f t="shared" si="18"/>
        <v>1.2699999999999996</v>
      </c>
      <c r="AZ46" s="30">
        <f t="shared" si="19"/>
        <v>1.1999999999999993</v>
      </c>
      <c r="BA46" s="30">
        <f t="shared" si="20"/>
        <v>1.1999999999999993</v>
      </c>
      <c r="BB46" s="30">
        <f t="shared" si="21"/>
        <v>1.1999999999999993</v>
      </c>
      <c r="BC46" s="30">
        <f t="shared" si="22"/>
        <v>1.1999999999999993</v>
      </c>
      <c r="BD46" s="30">
        <f t="shared" si="23"/>
        <v>-3.0199999999999996</v>
      </c>
      <c r="BE46" s="30">
        <f t="shared" si="24"/>
        <v>1.1999999999999993</v>
      </c>
      <c r="BF46" s="30">
        <f t="shared" si="25"/>
        <v>1.1999999999999993</v>
      </c>
      <c r="BH46" s="33">
        <v>19.45</v>
      </c>
      <c r="BI46" s="34">
        <v>24.13</v>
      </c>
      <c r="BJ46" s="34">
        <v>24.4</v>
      </c>
      <c r="BK46" s="34">
        <v>24.26</v>
      </c>
      <c r="BL46" s="34">
        <v>24.31</v>
      </c>
      <c r="BM46" s="34">
        <v>24.26</v>
      </c>
      <c r="BN46" s="34">
        <v>24.4</v>
      </c>
      <c r="BO46" s="34">
        <v>24.13</v>
      </c>
      <c r="BP46" s="34">
        <v>19.45</v>
      </c>
      <c r="BQ46" s="34">
        <v>24.4</v>
      </c>
      <c r="BR46" s="34">
        <v>19.45</v>
      </c>
      <c r="BS46" s="34">
        <v>24.26</v>
      </c>
      <c r="BT46" s="34">
        <v>24.13</v>
      </c>
      <c r="BU46" s="34">
        <v>19.45</v>
      </c>
      <c r="BV46" s="34">
        <v>24.13</v>
      </c>
      <c r="BW46" s="34">
        <v>14.09</v>
      </c>
      <c r="BX46" s="34">
        <v>14.04</v>
      </c>
      <c r="BY46" s="34">
        <v>24.31</v>
      </c>
      <c r="BZ46" s="34">
        <v>23.09</v>
      </c>
      <c r="CA46" s="34">
        <v>23.09</v>
      </c>
      <c r="CB46" s="34">
        <v>23.09</v>
      </c>
      <c r="CC46" s="34">
        <v>23.09</v>
      </c>
      <c r="CD46" s="34">
        <v>13.34</v>
      </c>
      <c r="CE46" s="34">
        <v>23.09</v>
      </c>
      <c r="CF46" s="35">
        <v>23.09</v>
      </c>
    </row>
    <row r="47" spans="1:84" ht="18" thickBot="1" x14ac:dyDescent="0.35">
      <c r="A47" s="218"/>
      <c r="B47" s="215" t="s">
        <v>348</v>
      </c>
      <c r="C47" s="216"/>
      <c r="D47" s="216"/>
      <c r="E47" s="216"/>
      <c r="F47" s="216"/>
      <c r="G47" s="217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H47" s="30">
        <f t="shared" si="1"/>
        <v>0</v>
      </c>
      <c r="AI47" s="30">
        <f t="shared" si="2"/>
        <v>0</v>
      </c>
      <c r="AJ47" s="30">
        <f t="shared" si="3"/>
        <v>0</v>
      </c>
      <c r="AK47" s="30">
        <f t="shared" si="4"/>
        <v>0</v>
      </c>
      <c r="AL47" s="30">
        <f t="shared" si="5"/>
        <v>0</v>
      </c>
      <c r="AM47" s="30">
        <f t="shared" si="6"/>
        <v>0</v>
      </c>
      <c r="AN47" s="30">
        <f t="shared" si="7"/>
        <v>0</v>
      </c>
      <c r="AO47" s="30">
        <f t="shared" si="8"/>
        <v>0</v>
      </c>
      <c r="AP47" s="30">
        <f t="shared" si="9"/>
        <v>0</v>
      </c>
      <c r="AQ47" s="30">
        <f t="shared" si="10"/>
        <v>0</v>
      </c>
      <c r="AR47" s="30">
        <f t="shared" si="11"/>
        <v>0</v>
      </c>
      <c r="AS47" s="30">
        <f t="shared" si="12"/>
        <v>0</v>
      </c>
      <c r="AT47" s="30">
        <f t="shared" si="13"/>
        <v>0</v>
      </c>
      <c r="AU47" s="30">
        <f t="shared" si="14"/>
        <v>0</v>
      </c>
      <c r="AV47" s="30">
        <f t="shared" si="15"/>
        <v>0</v>
      </c>
      <c r="AW47" s="30">
        <f t="shared" si="16"/>
        <v>0</v>
      </c>
      <c r="AX47" s="30">
        <f t="shared" si="17"/>
        <v>0</v>
      </c>
      <c r="AY47" s="30">
        <f t="shared" si="18"/>
        <v>0</v>
      </c>
      <c r="AZ47" s="30">
        <f t="shared" si="19"/>
        <v>0</v>
      </c>
      <c r="BA47" s="30">
        <f t="shared" si="20"/>
        <v>0</v>
      </c>
      <c r="BB47" s="30">
        <f t="shared" si="21"/>
        <v>0</v>
      </c>
      <c r="BC47" s="30">
        <f t="shared" si="22"/>
        <v>0</v>
      </c>
      <c r="BD47" s="30">
        <f t="shared" si="23"/>
        <v>0</v>
      </c>
      <c r="BE47" s="30">
        <f t="shared" si="24"/>
        <v>0</v>
      </c>
      <c r="BF47" s="30">
        <f t="shared" si="25"/>
        <v>0</v>
      </c>
      <c r="BH47" s="33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5"/>
    </row>
    <row r="48" spans="1:84" ht="18" thickBot="1" x14ac:dyDescent="0.35">
      <c r="A48" s="218"/>
      <c r="B48" s="215" t="s">
        <v>250</v>
      </c>
      <c r="C48" s="216"/>
      <c r="D48" s="216"/>
      <c r="E48" s="216"/>
      <c r="F48" s="216"/>
      <c r="G48" s="217" t="s">
        <v>243</v>
      </c>
      <c r="H48" s="33">
        <v>61.36</v>
      </c>
      <c r="I48" s="34">
        <v>68.239999999999995</v>
      </c>
      <c r="J48" s="34">
        <v>67.75</v>
      </c>
      <c r="K48" s="34">
        <v>67.760000000000005</v>
      </c>
      <c r="L48" s="34">
        <v>71.739999999999995</v>
      </c>
      <c r="M48" s="34">
        <v>67.760000000000005</v>
      </c>
      <c r="N48" s="34">
        <v>67.75</v>
      </c>
      <c r="O48" s="34">
        <v>68.239999999999995</v>
      </c>
      <c r="P48" s="34">
        <v>71.099999999999994</v>
      </c>
      <c r="Q48" s="34">
        <v>67.75</v>
      </c>
      <c r="R48" s="34">
        <v>71.099999999999994</v>
      </c>
      <c r="S48" s="34">
        <v>67.760000000000005</v>
      </c>
      <c r="T48" s="34">
        <v>68.239999999999995</v>
      </c>
      <c r="U48" s="34">
        <v>71.099999999999994</v>
      </c>
      <c r="V48" s="34">
        <v>68.239999999999995</v>
      </c>
      <c r="W48" s="34">
        <v>65.900000000000006</v>
      </c>
      <c r="X48" s="34">
        <v>69.790000000000006</v>
      </c>
      <c r="Y48" s="34">
        <v>71.739999999999995</v>
      </c>
      <c r="Z48" s="34">
        <v>67.69</v>
      </c>
      <c r="AA48" s="34">
        <v>67.69</v>
      </c>
      <c r="AB48" s="34">
        <v>67.69</v>
      </c>
      <c r="AC48" s="34">
        <v>67.69</v>
      </c>
      <c r="AD48" s="34">
        <v>65.849999999999994</v>
      </c>
      <c r="AE48" s="34">
        <v>67.69</v>
      </c>
      <c r="AF48" s="35">
        <v>67.69</v>
      </c>
      <c r="AH48" s="30">
        <f t="shared" si="1"/>
        <v>0.38000000000000256</v>
      </c>
      <c r="AI48" s="30">
        <f t="shared" si="2"/>
        <v>0.43999999999999773</v>
      </c>
      <c r="AJ48" s="30">
        <f t="shared" si="3"/>
        <v>0.43999999999999773</v>
      </c>
      <c r="AK48" s="30">
        <f t="shared" si="4"/>
        <v>0.44000000000001194</v>
      </c>
      <c r="AL48" s="30">
        <f t="shared" si="5"/>
        <v>0.44999999999998863</v>
      </c>
      <c r="AM48" s="30">
        <f t="shared" si="6"/>
        <v>0.44000000000001194</v>
      </c>
      <c r="AN48" s="30">
        <f t="shared" si="7"/>
        <v>0.43999999999999773</v>
      </c>
      <c r="AO48" s="30">
        <f t="shared" si="8"/>
        <v>0.43999999999999773</v>
      </c>
      <c r="AP48" s="30">
        <f t="shared" si="9"/>
        <v>0.45999999999999375</v>
      </c>
      <c r="AQ48" s="30">
        <f t="shared" si="10"/>
        <v>0.43999999999999773</v>
      </c>
      <c r="AR48" s="30">
        <f t="shared" si="11"/>
        <v>0.45999999999999375</v>
      </c>
      <c r="AS48" s="30">
        <f t="shared" si="12"/>
        <v>0.44000000000001194</v>
      </c>
      <c r="AT48" s="30">
        <f t="shared" si="13"/>
        <v>0.43999999999999773</v>
      </c>
      <c r="AU48" s="30">
        <f t="shared" si="14"/>
        <v>0.45999999999999375</v>
      </c>
      <c r="AV48" s="30">
        <f t="shared" si="15"/>
        <v>0.43999999999999773</v>
      </c>
      <c r="AW48" s="30">
        <f t="shared" si="16"/>
        <v>0.30000000000001137</v>
      </c>
      <c r="AX48" s="30">
        <f t="shared" si="17"/>
        <v>0.31000000000000227</v>
      </c>
      <c r="AY48" s="30">
        <f t="shared" si="18"/>
        <v>0.44999999999998863</v>
      </c>
      <c r="AZ48" s="30">
        <f t="shared" si="19"/>
        <v>0.43999999999999773</v>
      </c>
      <c r="BA48" s="30">
        <f t="shared" si="20"/>
        <v>0.43999999999999773</v>
      </c>
      <c r="BB48" s="30">
        <f t="shared" si="21"/>
        <v>0.43999999999999773</v>
      </c>
      <c r="BC48" s="30">
        <f t="shared" si="22"/>
        <v>0.43999999999999773</v>
      </c>
      <c r="BD48" s="30">
        <f t="shared" si="23"/>
        <v>0.29999999999999716</v>
      </c>
      <c r="BE48" s="30">
        <f t="shared" si="24"/>
        <v>0.43999999999999773</v>
      </c>
      <c r="BF48" s="30">
        <f t="shared" si="25"/>
        <v>0.43999999999999773</v>
      </c>
      <c r="BH48" s="33">
        <v>60.98</v>
      </c>
      <c r="BI48" s="34">
        <v>67.8</v>
      </c>
      <c r="BJ48" s="34">
        <v>67.31</v>
      </c>
      <c r="BK48" s="34">
        <v>67.319999999999993</v>
      </c>
      <c r="BL48" s="34">
        <v>71.290000000000006</v>
      </c>
      <c r="BM48" s="34">
        <v>67.319999999999993</v>
      </c>
      <c r="BN48" s="34">
        <v>67.31</v>
      </c>
      <c r="BO48" s="34">
        <v>67.8</v>
      </c>
      <c r="BP48" s="34">
        <v>70.64</v>
      </c>
      <c r="BQ48" s="34">
        <v>67.31</v>
      </c>
      <c r="BR48" s="34">
        <v>70.64</v>
      </c>
      <c r="BS48" s="34">
        <v>67.319999999999993</v>
      </c>
      <c r="BT48" s="34">
        <v>67.8</v>
      </c>
      <c r="BU48" s="34">
        <v>70.64</v>
      </c>
      <c r="BV48" s="34">
        <v>67.8</v>
      </c>
      <c r="BW48" s="34">
        <v>65.599999999999994</v>
      </c>
      <c r="BX48" s="34">
        <v>69.48</v>
      </c>
      <c r="BY48" s="34">
        <v>71.290000000000006</v>
      </c>
      <c r="BZ48" s="34">
        <v>67.25</v>
      </c>
      <c r="CA48" s="34">
        <v>67.25</v>
      </c>
      <c r="CB48" s="34">
        <v>67.25</v>
      </c>
      <c r="CC48" s="34">
        <v>67.25</v>
      </c>
      <c r="CD48" s="34">
        <v>65.55</v>
      </c>
      <c r="CE48" s="34">
        <v>67.25</v>
      </c>
      <c r="CF48" s="35">
        <v>67.25</v>
      </c>
    </row>
    <row r="49" spans="1:84" ht="18" thickBot="1" x14ac:dyDescent="0.35">
      <c r="A49" s="218"/>
      <c r="B49" s="215" t="s">
        <v>251</v>
      </c>
      <c r="C49" s="216"/>
      <c r="D49" s="216"/>
      <c r="E49" s="216"/>
      <c r="F49" s="216"/>
      <c r="G49" s="217" t="s">
        <v>243</v>
      </c>
      <c r="H49" s="33">
        <v>54.23</v>
      </c>
      <c r="I49" s="34">
        <v>68.33</v>
      </c>
      <c r="J49" s="34">
        <v>67.84</v>
      </c>
      <c r="K49" s="34">
        <v>67.849999999999994</v>
      </c>
      <c r="L49" s="34">
        <v>68.11</v>
      </c>
      <c r="M49" s="34">
        <v>67.849999999999994</v>
      </c>
      <c r="N49" s="34">
        <v>67.84</v>
      </c>
      <c r="O49" s="34">
        <v>68.33</v>
      </c>
      <c r="P49" s="34">
        <v>62.83</v>
      </c>
      <c r="Q49" s="34">
        <v>67.84</v>
      </c>
      <c r="R49" s="34">
        <v>62.83</v>
      </c>
      <c r="S49" s="34">
        <v>67.849999999999994</v>
      </c>
      <c r="T49" s="34">
        <v>68.33</v>
      </c>
      <c r="U49" s="34">
        <v>62.83</v>
      </c>
      <c r="V49" s="34">
        <v>68.33</v>
      </c>
      <c r="W49" s="34">
        <v>65.989999999999995</v>
      </c>
      <c r="X49" s="34">
        <v>66.25</v>
      </c>
      <c r="Y49" s="34">
        <v>68.11</v>
      </c>
      <c r="Z49" s="34">
        <v>67.790000000000006</v>
      </c>
      <c r="AA49" s="34">
        <v>67.790000000000006</v>
      </c>
      <c r="AB49" s="34">
        <v>67.790000000000006</v>
      </c>
      <c r="AC49" s="34">
        <v>67.790000000000006</v>
      </c>
      <c r="AD49" s="34">
        <v>65.94</v>
      </c>
      <c r="AE49" s="34">
        <v>67.790000000000006</v>
      </c>
      <c r="AF49" s="35">
        <v>67.790000000000006</v>
      </c>
      <c r="AH49" s="30">
        <f t="shared" si="1"/>
        <v>0.34999999999999432</v>
      </c>
      <c r="AI49" s="30">
        <f t="shared" si="2"/>
        <v>0.43999999999999773</v>
      </c>
      <c r="AJ49" s="30">
        <f t="shared" si="3"/>
        <v>0.43999999999999773</v>
      </c>
      <c r="AK49" s="30">
        <f t="shared" si="4"/>
        <v>0.43999999999999773</v>
      </c>
      <c r="AL49" s="30">
        <f t="shared" si="5"/>
        <v>0.45000000000000284</v>
      </c>
      <c r="AM49" s="30">
        <f t="shared" si="6"/>
        <v>0.43999999999999773</v>
      </c>
      <c r="AN49" s="30">
        <f t="shared" si="7"/>
        <v>0.43999999999999773</v>
      </c>
      <c r="AO49" s="30">
        <f t="shared" si="8"/>
        <v>0.43999999999999773</v>
      </c>
      <c r="AP49" s="30">
        <f t="shared" si="9"/>
        <v>0.40999999999999659</v>
      </c>
      <c r="AQ49" s="30">
        <f t="shared" si="10"/>
        <v>0.43999999999999773</v>
      </c>
      <c r="AR49" s="30">
        <f t="shared" si="11"/>
        <v>0.40999999999999659</v>
      </c>
      <c r="AS49" s="30">
        <f t="shared" si="12"/>
        <v>0.43999999999999773</v>
      </c>
      <c r="AT49" s="30">
        <f t="shared" si="13"/>
        <v>0.43999999999999773</v>
      </c>
      <c r="AU49" s="30">
        <f t="shared" si="14"/>
        <v>0.40999999999999659</v>
      </c>
      <c r="AV49" s="30">
        <f t="shared" si="15"/>
        <v>0.43999999999999773</v>
      </c>
      <c r="AW49" s="30">
        <f t="shared" si="16"/>
        <v>0.29999999999999716</v>
      </c>
      <c r="AX49" s="30">
        <f t="shared" si="17"/>
        <v>0.29999999999999716</v>
      </c>
      <c r="AY49" s="30">
        <f t="shared" si="18"/>
        <v>0.45000000000000284</v>
      </c>
      <c r="AZ49" s="30">
        <f t="shared" si="19"/>
        <v>0.43000000000000682</v>
      </c>
      <c r="BA49" s="30">
        <f t="shared" si="20"/>
        <v>0.43000000000000682</v>
      </c>
      <c r="BB49" s="30">
        <f t="shared" si="21"/>
        <v>0.43000000000000682</v>
      </c>
      <c r="BC49" s="30">
        <f t="shared" si="22"/>
        <v>0.43000000000000682</v>
      </c>
      <c r="BD49" s="30">
        <f t="shared" si="23"/>
        <v>0.28999999999999204</v>
      </c>
      <c r="BE49" s="30">
        <f t="shared" si="24"/>
        <v>0.43000000000000682</v>
      </c>
      <c r="BF49" s="30">
        <f t="shared" si="25"/>
        <v>0.43000000000000682</v>
      </c>
      <c r="BH49" s="33">
        <v>53.88</v>
      </c>
      <c r="BI49" s="34">
        <v>67.89</v>
      </c>
      <c r="BJ49" s="34">
        <v>67.400000000000006</v>
      </c>
      <c r="BK49" s="34">
        <v>67.41</v>
      </c>
      <c r="BL49" s="34">
        <v>67.66</v>
      </c>
      <c r="BM49" s="34">
        <v>67.41</v>
      </c>
      <c r="BN49" s="34">
        <v>67.400000000000006</v>
      </c>
      <c r="BO49" s="34">
        <v>67.89</v>
      </c>
      <c r="BP49" s="34">
        <v>62.42</v>
      </c>
      <c r="BQ49" s="34">
        <v>67.400000000000006</v>
      </c>
      <c r="BR49" s="34">
        <v>62.42</v>
      </c>
      <c r="BS49" s="34">
        <v>67.41</v>
      </c>
      <c r="BT49" s="34">
        <v>67.89</v>
      </c>
      <c r="BU49" s="34">
        <v>62.42</v>
      </c>
      <c r="BV49" s="34">
        <v>67.89</v>
      </c>
      <c r="BW49" s="34">
        <v>65.69</v>
      </c>
      <c r="BX49" s="34">
        <v>65.95</v>
      </c>
      <c r="BY49" s="34">
        <v>67.66</v>
      </c>
      <c r="BZ49" s="34">
        <v>67.36</v>
      </c>
      <c r="CA49" s="34">
        <v>67.36</v>
      </c>
      <c r="CB49" s="34">
        <v>67.36</v>
      </c>
      <c r="CC49" s="34">
        <v>67.36</v>
      </c>
      <c r="CD49" s="34">
        <v>65.650000000000006</v>
      </c>
      <c r="CE49" s="34">
        <v>67.36</v>
      </c>
      <c r="CF49" s="35">
        <v>67.36</v>
      </c>
    </row>
    <row r="50" spans="1:84" ht="18" thickBot="1" x14ac:dyDescent="0.35">
      <c r="A50" s="223"/>
      <c r="B50" s="224" t="s">
        <v>246</v>
      </c>
      <c r="C50" s="225"/>
      <c r="D50" s="225"/>
      <c r="E50" s="225"/>
      <c r="F50" s="225"/>
      <c r="G50" s="226" t="s">
        <v>247</v>
      </c>
      <c r="H50" s="41">
        <v>3.92</v>
      </c>
      <c r="I50" s="42">
        <v>3.92</v>
      </c>
      <c r="J50" s="42">
        <v>3.92</v>
      </c>
      <c r="K50" s="42">
        <v>3.92</v>
      </c>
      <c r="L50" s="42">
        <v>3.92</v>
      </c>
      <c r="M50" s="42">
        <v>3.92</v>
      </c>
      <c r="N50" s="42">
        <v>3.92</v>
      </c>
      <c r="O50" s="42">
        <v>3.92</v>
      </c>
      <c r="P50" s="42">
        <v>3.92</v>
      </c>
      <c r="Q50" s="42">
        <v>3.92</v>
      </c>
      <c r="R50" s="42">
        <v>3.92</v>
      </c>
      <c r="S50" s="42">
        <v>3.92</v>
      </c>
      <c r="T50" s="42">
        <v>3.92</v>
      </c>
      <c r="U50" s="42">
        <v>3.92</v>
      </c>
      <c r="V50" s="42">
        <v>3.92</v>
      </c>
      <c r="W50" s="42">
        <v>3.81</v>
      </c>
      <c r="X50" s="42">
        <v>3.81</v>
      </c>
      <c r="Y50" s="42">
        <v>3.92</v>
      </c>
      <c r="Z50" s="42">
        <v>3.92</v>
      </c>
      <c r="AA50" s="42">
        <v>3.92</v>
      </c>
      <c r="AB50" s="42">
        <v>3.92</v>
      </c>
      <c r="AC50" s="42">
        <v>3.92</v>
      </c>
      <c r="AD50" s="42">
        <v>3.81</v>
      </c>
      <c r="AE50" s="43">
        <v>3.92</v>
      </c>
      <c r="AF50" s="44">
        <v>3.92</v>
      </c>
      <c r="AH50" s="30">
        <f t="shared" si="1"/>
        <v>8.9999999999999858E-2</v>
      </c>
      <c r="AI50" s="30">
        <f t="shared" si="2"/>
        <v>8.9999999999999858E-2</v>
      </c>
      <c r="AJ50" s="30">
        <f t="shared" si="3"/>
        <v>8.9999999999999858E-2</v>
      </c>
      <c r="AK50" s="30">
        <f t="shared" si="4"/>
        <v>8.9999999999999858E-2</v>
      </c>
      <c r="AL50" s="30">
        <f t="shared" si="5"/>
        <v>8.9999999999999858E-2</v>
      </c>
      <c r="AM50" s="30">
        <f t="shared" si="6"/>
        <v>8.9999999999999858E-2</v>
      </c>
      <c r="AN50" s="30">
        <f t="shared" si="7"/>
        <v>8.9999999999999858E-2</v>
      </c>
      <c r="AO50" s="30">
        <f t="shared" si="8"/>
        <v>8.9999999999999858E-2</v>
      </c>
      <c r="AP50" s="30">
        <f t="shared" si="9"/>
        <v>8.9999999999999858E-2</v>
      </c>
      <c r="AQ50" s="30">
        <f t="shared" si="10"/>
        <v>8.9999999999999858E-2</v>
      </c>
      <c r="AR50" s="30">
        <f t="shared" si="11"/>
        <v>8.9999999999999858E-2</v>
      </c>
      <c r="AS50" s="30">
        <f t="shared" si="12"/>
        <v>8.9999999999999858E-2</v>
      </c>
      <c r="AT50" s="30">
        <f t="shared" si="13"/>
        <v>8.9999999999999858E-2</v>
      </c>
      <c r="AU50" s="30">
        <f t="shared" si="14"/>
        <v>8.9999999999999858E-2</v>
      </c>
      <c r="AV50" s="30">
        <f t="shared" si="15"/>
        <v>8.9999999999999858E-2</v>
      </c>
      <c r="AW50" s="30">
        <f t="shared" si="16"/>
        <v>8.0000000000000071E-2</v>
      </c>
      <c r="AX50" s="30">
        <f t="shared" si="17"/>
        <v>8.0000000000000071E-2</v>
      </c>
      <c r="AY50" s="30">
        <f t="shared" si="18"/>
        <v>8.9999999999999858E-2</v>
      </c>
      <c r="AZ50" s="30">
        <f t="shared" si="19"/>
        <v>8.9999999999999858E-2</v>
      </c>
      <c r="BA50" s="30">
        <f t="shared" si="20"/>
        <v>8.9999999999999858E-2</v>
      </c>
      <c r="BB50" s="30">
        <f t="shared" si="21"/>
        <v>8.9999999999999858E-2</v>
      </c>
      <c r="BC50" s="30">
        <f t="shared" si="22"/>
        <v>8.9999999999999858E-2</v>
      </c>
      <c r="BD50" s="30">
        <f t="shared" si="23"/>
        <v>8.0000000000000071E-2</v>
      </c>
      <c r="BE50" s="30">
        <f t="shared" si="24"/>
        <v>8.9999999999999858E-2</v>
      </c>
      <c r="BF50" s="30">
        <f t="shared" si="25"/>
        <v>8.9999999999999858E-2</v>
      </c>
      <c r="BH50" s="41">
        <v>3.83</v>
      </c>
      <c r="BI50" s="42">
        <v>3.83</v>
      </c>
      <c r="BJ50" s="42">
        <v>3.83</v>
      </c>
      <c r="BK50" s="42">
        <v>3.83</v>
      </c>
      <c r="BL50" s="42">
        <v>3.83</v>
      </c>
      <c r="BM50" s="42">
        <v>3.83</v>
      </c>
      <c r="BN50" s="42">
        <v>3.83</v>
      </c>
      <c r="BO50" s="42">
        <v>3.83</v>
      </c>
      <c r="BP50" s="42">
        <v>3.83</v>
      </c>
      <c r="BQ50" s="42">
        <v>3.83</v>
      </c>
      <c r="BR50" s="42">
        <v>3.83</v>
      </c>
      <c r="BS50" s="42">
        <v>3.83</v>
      </c>
      <c r="BT50" s="42">
        <v>3.83</v>
      </c>
      <c r="BU50" s="42">
        <v>3.83</v>
      </c>
      <c r="BV50" s="42">
        <v>3.83</v>
      </c>
      <c r="BW50" s="42">
        <v>3.73</v>
      </c>
      <c r="BX50" s="42">
        <v>3.73</v>
      </c>
      <c r="BY50" s="42">
        <v>3.83</v>
      </c>
      <c r="BZ50" s="42">
        <v>3.83</v>
      </c>
      <c r="CA50" s="42">
        <v>3.83</v>
      </c>
      <c r="CB50" s="42">
        <v>3.83</v>
      </c>
      <c r="CC50" s="42">
        <v>3.83</v>
      </c>
      <c r="CD50" s="42">
        <v>3.73</v>
      </c>
      <c r="CE50" s="43">
        <v>3.83</v>
      </c>
      <c r="CF50" s="44">
        <v>3.83</v>
      </c>
    </row>
    <row r="51" spans="1:84" ht="18" thickBot="1" x14ac:dyDescent="0.35">
      <c r="A51" s="214" t="s">
        <v>33</v>
      </c>
      <c r="B51" s="215" t="s">
        <v>237</v>
      </c>
      <c r="C51" s="216"/>
      <c r="D51" s="216"/>
      <c r="E51" s="216"/>
      <c r="F51" s="216"/>
      <c r="G51" s="217" t="s">
        <v>238</v>
      </c>
      <c r="H51" s="33">
        <v>6.26</v>
      </c>
      <c r="I51" s="34">
        <v>12.5</v>
      </c>
      <c r="J51" s="34">
        <v>13.47</v>
      </c>
      <c r="K51" s="34">
        <v>13.68</v>
      </c>
      <c r="L51" s="34">
        <v>8.07</v>
      </c>
      <c r="M51" s="34">
        <v>13.68</v>
      </c>
      <c r="N51" s="34">
        <v>13.47</v>
      </c>
      <c r="O51" s="34">
        <v>12.5</v>
      </c>
      <c r="P51" s="34">
        <v>6.26</v>
      </c>
      <c r="Q51" s="34">
        <v>13.47</v>
      </c>
      <c r="R51" s="34">
        <v>6.26</v>
      </c>
      <c r="S51" s="34">
        <v>13.68</v>
      </c>
      <c r="T51" s="34">
        <v>12.5</v>
      </c>
      <c r="U51" s="34">
        <v>6.26</v>
      </c>
      <c r="V51" s="34">
        <v>12.5</v>
      </c>
      <c r="W51" s="34">
        <v>13.1</v>
      </c>
      <c r="X51" s="34">
        <v>7.85</v>
      </c>
      <c r="Y51" s="34">
        <v>8.07</v>
      </c>
      <c r="Z51" s="34">
        <v>16.579999999999998</v>
      </c>
      <c r="AA51" s="34">
        <v>16.579999999999998</v>
      </c>
      <c r="AB51" s="34">
        <v>16.579999999999998</v>
      </c>
      <c r="AC51" s="34">
        <v>16.579999999999998</v>
      </c>
      <c r="AD51" s="34">
        <v>16.13</v>
      </c>
      <c r="AE51" s="34">
        <v>16.579999999999998</v>
      </c>
      <c r="AF51" s="35">
        <v>16.579999999999998</v>
      </c>
      <c r="AH51" s="30">
        <f t="shared" si="1"/>
        <v>-9.9999999999997868E-3</v>
      </c>
      <c r="AI51" s="30">
        <f t="shared" si="2"/>
        <v>-1.9999999999999574E-2</v>
      </c>
      <c r="AJ51" s="30">
        <f t="shared" si="3"/>
        <v>-9.9999999999997868E-3</v>
      </c>
      <c r="AK51" s="30">
        <f t="shared" si="4"/>
        <v>-1.9999999999999574E-2</v>
      </c>
      <c r="AL51" s="30">
        <f t="shared" si="5"/>
        <v>0</v>
      </c>
      <c r="AM51" s="30">
        <f t="shared" si="6"/>
        <v>-1.9999999999999574E-2</v>
      </c>
      <c r="AN51" s="30">
        <f t="shared" si="7"/>
        <v>-9.9999999999997868E-3</v>
      </c>
      <c r="AO51" s="30">
        <f t="shared" si="8"/>
        <v>-1.9999999999999574E-2</v>
      </c>
      <c r="AP51" s="30">
        <f t="shared" si="9"/>
        <v>-9.9999999999997868E-3</v>
      </c>
      <c r="AQ51" s="30">
        <f t="shared" si="10"/>
        <v>-9.9999999999997868E-3</v>
      </c>
      <c r="AR51" s="30">
        <f t="shared" si="11"/>
        <v>-9.9999999999997868E-3</v>
      </c>
      <c r="AS51" s="30">
        <f t="shared" si="12"/>
        <v>-1.9999999999999574E-2</v>
      </c>
      <c r="AT51" s="30">
        <f t="shared" si="13"/>
        <v>-1.9999999999999574E-2</v>
      </c>
      <c r="AU51" s="30">
        <f t="shared" si="14"/>
        <v>-9.9999999999997868E-3</v>
      </c>
      <c r="AV51" s="30">
        <f t="shared" si="15"/>
        <v>-1.9999999999999574E-2</v>
      </c>
      <c r="AW51" s="30">
        <f t="shared" si="16"/>
        <v>-4.0000000000000924E-2</v>
      </c>
      <c r="AX51" s="30">
        <f t="shared" si="17"/>
        <v>-2.0000000000000462E-2</v>
      </c>
      <c r="AY51" s="30">
        <f t="shared" si="18"/>
        <v>0</v>
      </c>
      <c r="AZ51" s="30">
        <f t="shared" si="19"/>
        <v>-2.0000000000003126E-2</v>
      </c>
      <c r="BA51" s="30">
        <f t="shared" si="20"/>
        <v>-2.0000000000003126E-2</v>
      </c>
      <c r="BB51" s="30">
        <f t="shared" si="21"/>
        <v>-2.0000000000003126E-2</v>
      </c>
      <c r="BC51" s="30">
        <f t="shared" si="22"/>
        <v>-2.0000000000003126E-2</v>
      </c>
      <c r="BD51" s="30">
        <f t="shared" si="23"/>
        <v>-5.0000000000000711E-2</v>
      </c>
      <c r="BE51" s="30">
        <f t="shared" si="24"/>
        <v>-2.0000000000003126E-2</v>
      </c>
      <c r="BF51" s="30">
        <f t="shared" si="25"/>
        <v>-2.0000000000003126E-2</v>
      </c>
      <c r="BH51" s="33">
        <v>6.27</v>
      </c>
      <c r="BI51" s="34">
        <v>12.52</v>
      </c>
      <c r="BJ51" s="34">
        <v>13.48</v>
      </c>
      <c r="BK51" s="34">
        <v>13.7</v>
      </c>
      <c r="BL51" s="34">
        <v>8.07</v>
      </c>
      <c r="BM51" s="34">
        <v>13.7</v>
      </c>
      <c r="BN51" s="34">
        <v>13.48</v>
      </c>
      <c r="BO51" s="34">
        <v>12.52</v>
      </c>
      <c r="BP51" s="34">
        <v>6.27</v>
      </c>
      <c r="BQ51" s="34">
        <v>13.48</v>
      </c>
      <c r="BR51" s="34">
        <v>6.27</v>
      </c>
      <c r="BS51" s="34">
        <v>13.7</v>
      </c>
      <c r="BT51" s="34">
        <v>12.52</v>
      </c>
      <c r="BU51" s="34">
        <v>6.27</v>
      </c>
      <c r="BV51" s="34">
        <v>12.52</v>
      </c>
      <c r="BW51" s="34">
        <v>13.14</v>
      </c>
      <c r="BX51" s="34">
        <v>7.87</v>
      </c>
      <c r="BY51" s="34">
        <v>8.07</v>
      </c>
      <c r="BZ51" s="34">
        <v>16.600000000000001</v>
      </c>
      <c r="CA51" s="34">
        <v>16.600000000000001</v>
      </c>
      <c r="CB51" s="34">
        <v>16.600000000000001</v>
      </c>
      <c r="CC51" s="34">
        <v>16.600000000000001</v>
      </c>
      <c r="CD51" s="34">
        <v>16.18</v>
      </c>
      <c r="CE51" s="34">
        <v>16.600000000000001</v>
      </c>
      <c r="CF51" s="35">
        <v>16.600000000000001</v>
      </c>
    </row>
    <row r="52" spans="1:84" ht="18" thickBot="1" x14ac:dyDescent="0.35">
      <c r="A52" s="218"/>
      <c r="B52" s="215" t="s">
        <v>252</v>
      </c>
      <c r="C52" s="216"/>
      <c r="D52" s="216"/>
      <c r="E52" s="216"/>
      <c r="F52" s="216"/>
      <c r="G52" s="217" t="s">
        <v>240</v>
      </c>
      <c r="H52" s="33">
        <v>20.27</v>
      </c>
      <c r="I52" s="34">
        <v>20.170000000000002</v>
      </c>
      <c r="J52" s="34">
        <v>20.45</v>
      </c>
      <c r="K52" s="34">
        <v>20.16</v>
      </c>
      <c r="L52" s="34">
        <v>20.49</v>
      </c>
      <c r="M52" s="34">
        <v>20.309999999999999</v>
      </c>
      <c r="N52" s="34">
        <v>20.55</v>
      </c>
      <c r="O52" s="34">
        <v>20.440000000000001</v>
      </c>
      <c r="P52" s="34">
        <v>19.84</v>
      </c>
      <c r="Q52" s="34">
        <v>20.02</v>
      </c>
      <c r="R52" s="34">
        <v>20.22</v>
      </c>
      <c r="S52" s="34">
        <v>20.16</v>
      </c>
      <c r="T52" s="34">
        <v>20.170000000000002</v>
      </c>
      <c r="U52" s="34">
        <v>19.850000000000001</v>
      </c>
      <c r="V52" s="34">
        <v>19.8</v>
      </c>
      <c r="W52" s="34">
        <v>8.0500000000000007</v>
      </c>
      <c r="X52" s="34">
        <v>8.02</v>
      </c>
      <c r="Y52" s="34">
        <v>19.66</v>
      </c>
      <c r="Z52" s="34">
        <v>19.96</v>
      </c>
      <c r="AA52" s="34">
        <v>20.13</v>
      </c>
      <c r="AB52" s="34">
        <v>20.03</v>
      </c>
      <c r="AC52" s="34">
        <v>20.23</v>
      </c>
      <c r="AD52" s="34">
        <v>7.88</v>
      </c>
      <c r="AE52" s="34">
        <v>19.59</v>
      </c>
      <c r="AF52" s="35">
        <v>19.309999999999999</v>
      </c>
      <c r="AH52" s="30">
        <f t="shared" si="1"/>
        <v>0.5</v>
      </c>
      <c r="AI52" s="30">
        <f t="shared" si="2"/>
        <v>0.51000000000000156</v>
      </c>
      <c r="AJ52" s="30">
        <f t="shared" si="3"/>
        <v>0.50999999999999801</v>
      </c>
      <c r="AK52" s="30">
        <f t="shared" si="4"/>
        <v>0.51000000000000156</v>
      </c>
      <c r="AL52" s="30">
        <f t="shared" si="5"/>
        <v>0.5</v>
      </c>
      <c r="AM52" s="30">
        <f t="shared" si="6"/>
        <v>0.5</v>
      </c>
      <c r="AN52" s="30">
        <f t="shared" si="7"/>
        <v>0.5</v>
      </c>
      <c r="AO52" s="30">
        <f t="shared" si="8"/>
        <v>0.5</v>
      </c>
      <c r="AP52" s="30">
        <f t="shared" si="9"/>
        <v>0.48999999999999844</v>
      </c>
      <c r="AQ52" s="30">
        <f t="shared" si="10"/>
        <v>0.50999999999999801</v>
      </c>
      <c r="AR52" s="30">
        <f t="shared" si="11"/>
        <v>0.50999999999999801</v>
      </c>
      <c r="AS52" s="30">
        <f t="shared" si="12"/>
        <v>0.51000000000000156</v>
      </c>
      <c r="AT52" s="30">
        <f t="shared" si="13"/>
        <v>0.51000000000000156</v>
      </c>
      <c r="AU52" s="30">
        <f t="shared" si="14"/>
        <v>0.5</v>
      </c>
      <c r="AV52" s="30">
        <f t="shared" si="15"/>
        <v>0.5</v>
      </c>
      <c r="AW52" s="30">
        <f t="shared" si="16"/>
        <v>-21.22</v>
      </c>
      <c r="AX52" s="30">
        <f t="shared" si="17"/>
        <v>-21.16</v>
      </c>
      <c r="AY52" s="30">
        <f t="shared" si="18"/>
        <v>0.5</v>
      </c>
      <c r="AZ52" s="30">
        <f t="shared" si="19"/>
        <v>0.5</v>
      </c>
      <c r="BA52" s="30">
        <f t="shared" si="20"/>
        <v>0.5</v>
      </c>
      <c r="BB52" s="30">
        <f t="shared" si="21"/>
        <v>0.51000000000000156</v>
      </c>
      <c r="BC52" s="30">
        <f t="shared" si="22"/>
        <v>0.49000000000000199</v>
      </c>
      <c r="BD52" s="30">
        <f t="shared" si="23"/>
        <v>-20.78</v>
      </c>
      <c r="BE52" s="30">
        <f t="shared" si="24"/>
        <v>0.48000000000000043</v>
      </c>
      <c r="BF52" s="30">
        <f t="shared" si="25"/>
        <v>0.48999999999999844</v>
      </c>
      <c r="BH52" s="33">
        <v>19.77</v>
      </c>
      <c r="BI52" s="34">
        <v>19.66</v>
      </c>
      <c r="BJ52" s="34">
        <v>19.940000000000001</v>
      </c>
      <c r="BK52" s="34">
        <v>19.649999999999999</v>
      </c>
      <c r="BL52" s="34">
        <v>19.989999999999998</v>
      </c>
      <c r="BM52" s="34">
        <v>19.809999999999999</v>
      </c>
      <c r="BN52" s="34">
        <v>20.05</v>
      </c>
      <c r="BO52" s="34">
        <v>19.940000000000001</v>
      </c>
      <c r="BP52" s="34">
        <v>19.350000000000001</v>
      </c>
      <c r="BQ52" s="34">
        <v>19.510000000000002</v>
      </c>
      <c r="BR52" s="34">
        <v>19.71</v>
      </c>
      <c r="BS52" s="34">
        <v>19.649999999999999</v>
      </c>
      <c r="BT52" s="34">
        <v>19.66</v>
      </c>
      <c r="BU52" s="34">
        <v>19.350000000000001</v>
      </c>
      <c r="BV52" s="34">
        <v>19.3</v>
      </c>
      <c r="BW52" s="34">
        <v>29.27</v>
      </c>
      <c r="BX52" s="34">
        <v>29.18</v>
      </c>
      <c r="BY52" s="34">
        <v>19.16</v>
      </c>
      <c r="BZ52" s="34">
        <v>19.46</v>
      </c>
      <c r="CA52" s="34">
        <v>19.63</v>
      </c>
      <c r="CB52" s="34">
        <v>19.52</v>
      </c>
      <c r="CC52" s="34">
        <v>19.739999999999998</v>
      </c>
      <c r="CD52" s="34">
        <v>28.66</v>
      </c>
      <c r="CE52" s="34">
        <v>19.11</v>
      </c>
      <c r="CF52" s="35">
        <v>18.82</v>
      </c>
    </row>
    <row r="53" spans="1:84" ht="18" thickBot="1" x14ac:dyDescent="0.35">
      <c r="A53" s="218"/>
      <c r="B53" s="215" t="s">
        <v>248</v>
      </c>
      <c r="C53" s="216"/>
      <c r="D53" s="216"/>
      <c r="E53" s="216"/>
      <c r="F53" s="216"/>
      <c r="G53" s="217" t="s">
        <v>249</v>
      </c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9"/>
      <c r="AF53" s="40"/>
      <c r="AH53" s="30">
        <f t="shared" si="1"/>
        <v>0</v>
      </c>
      <c r="AI53" s="30">
        <f t="shared" si="2"/>
        <v>0</v>
      </c>
      <c r="AJ53" s="30">
        <f t="shared" si="3"/>
        <v>0</v>
      </c>
      <c r="AK53" s="30">
        <f t="shared" si="4"/>
        <v>0</v>
      </c>
      <c r="AL53" s="30">
        <f t="shared" si="5"/>
        <v>0</v>
      </c>
      <c r="AM53" s="30">
        <f t="shared" si="6"/>
        <v>0</v>
      </c>
      <c r="AN53" s="30">
        <f t="shared" si="7"/>
        <v>0</v>
      </c>
      <c r="AO53" s="30">
        <f t="shared" si="8"/>
        <v>0</v>
      </c>
      <c r="AP53" s="30">
        <f t="shared" si="9"/>
        <v>0</v>
      </c>
      <c r="AQ53" s="30">
        <f t="shared" si="10"/>
        <v>0</v>
      </c>
      <c r="AR53" s="30">
        <f t="shared" si="11"/>
        <v>0</v>
      </c>
      <c r="AS53" s="30">
        <f t="shared" si="12"/>
        <v>0</v>
      </c>
      <c r="AT53" s="30">
        <f t="shared" si="13"/>
        <v>0</v>
      </c>
      <c r="AU53" s="30">
        <f t="shared" si="14"/>
        <v>0</v>
      </c>
      <c r="AV53" s="30">
        <f t="shared" si="15"/>
        <v>0</v>
      </c>
      <c r="AW53" s="30">
        <f t="shared" si="16"/>
        <v>0</v>
      </c>
      <c r="AX53" s="30">
        <f t="shared" si="17"/>
        <v>0</v>
      </c>
      <c r="AY53" s="30">
        <f t="shared" si="18"/>
        <v>0</v>
      </c>
      <c r="AZ53" s="30">
        <f t="shared" si="19"/>
        <v>0</v>
      </c>
      <c r="BA53" s="30">
        <f t="shared" si="20"/>
        <v>0</v>
      </c>
      <c r="BB53" s="30">
        <f t="shared" si="21"/>
        <v>0</v>
      </c>
      <c r="BC53" s="30">
        <f t="shared" si="22"/>
        <v>0</v>
      </c>
      <c r="BD53" s="30">
        <f t="shared" si="23"/>
        <v>0</v>
      </c>
      <c r="BE53" s="30">
        <f t="shared" si="24"/>
        <v>0</v>
      </c>
      <c r="BF53" s="30">
        <f t="shared" si="25"/>
        <v>0</v>
      </c>
      <c r="BH53" s="33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9"/>
      <c r="CF53" s="40"/>
    </row>
    <row r="54" spans="1:84" ht="18" thickBot="1" x14ac:dyDescent="0.35">
      <c r="A54" s="218"/>
      <c r="B54" s="215" t="s">
        <v>250</v>
      </c>
      <c r="C54" s="216"/>
      <c r="D54" s="216"/>
      <c r="E54" s="216"/>
      <c r="F54" s="216"/>
      <c r="G54" s="217" t="s">
        <v>243</v>
      </c>
      <c r="H54" s="33">
        <v>31.24</v>
      </c>
      <c r="I54" s="34">
        <v>23.69</v>
      </c>
      <c r="J54" s="34">
        <v>23.94</v>
      </c>
      <c r="K54" s="34">
        <v>23.82</v>
      </c>
      <c r="L54" s="34">
        <v>28.54</v>
      </c>
      <c r="M54" s="34">
        <v>23.82</v>
      </c>
      <c r="N54" s="34">
        <v>23.94</v>
      </c>
      <c r="O54" s="34">
        <v>23.69</v>
      </c>
      <c r="P54" s="34">
        <v>31.24</v>
      </c>
      <c r="Q54" s="34">
        <v>23.94</v>
      </c>
      <c r="R54" s="34">
        <v>31.24</v>
      </c>
      <c r="S54" s="34">
        <v>23.82</v>
      </c>
      <c r="T54" s="34">
        <v>23.69</v>
      </c>
      <c r="U54" s="34">
        <v>31.24</v>
      </c>
      <c r="V54" s="34">
        <v>23.69</v>
      </c>
      <c r="W54" s="34">
        <v>10.17</v>
      </c>
      <c r="X54" s="34">
        <v>12.13</v>
      </c>
      <c r="Y54" s="34">
        <v>28.54</v>
      </c>
      <c r="Z54" s="34">
        <v>22.66</v>
      </c>
      <c r="AA54" s="34">
        <v>22.66</v>
      </c>
      <c r="AB54" s="34">
        <v>22.66</v>
      </c>
      <c r="AC54" s="34">
        <v>22.66</v>
      </c>
      <c r="AD54" s="34">
        <v>9.6300000000000008</v>
      </c>
      <c r="AE54" s="34">
        <v>22.66</v>
      </c>
      <c r="AF54" s="35">
        <v>22.66</v>
      </c>
      <c r="AH54" s="30">
        <f t="shared" si="1"/>
        <v>1.5499999999999972</v>
      </c>
      <c r="AI54" s="30">
        <f t="shared" si="2"/>
        <v>1.1799999999999997</v>
      </c>
      <c r="AJ54" s="30">
        <f t="shared" si="3"/>
        <v>1.1799999999999997</v>
      </c>
      <c r="AK54" s="30">
        <f t="shared" si="4"/>
        <v>1.1900000000000013</v>
      </c>
      <c r="AL54" s="30">
        <f t="shared" si="5"/>
        <v>1.4199999999999982</v>
      </c>
      <c r="AM54" s="30">
        <f t="shared" si="6"/>
        <v>1.1900000000000013</v>
      </c>
      <c r="AN54" s="30">
        <f t="shared" si="7"/>
        <v>1.1799999999999997</v>
      </c>
      <c r="AO54" s="30">
        <f t="shared" si="8"/>
        <v>1.1799999999999997</v>
      </c>
      <c r="AP54" s="30">
        <f t="shared" si="9"/>
        <v>1.5499999999999972</v>
      </c>
      <c r="AQ54" s="30">
        <f t="shared" si="10"/>
        <v>1.1799999999999997</v>
      </c>
      <c r="AR54" s="30">
        <f t="shared" si="11"/>
        <v>1.5499999999999972</v>
      </c>
      <c r="AS54" s="30">
        <f t="shared" si="12"/>
        <v>1.1900000000000013</v>
      </c>
      <c r="AT54" s="30">
        <f t="shared" si="13"/>
        <v>1.1799999999999997</v>
      </c>
      <c r="AU54" s="30">
        <f t="shared" si="14"/>
        <v>1.5499999999999972</v>
      </c>
      <c r="AV54" s="30">
        <f t="shared" si="15"/>
        <v>1.1799999999999997</v>
      </c>
      <c r="AW54" s="30">
        <f t="shared" si="16"/>
        <v>-2.9800000000000004</v>
      </c>
      <c r="AX54" s="30">
        <f t="shared" si="17"/>
        <v>-3.5399999999999991</v>
      </c>
      <c r="AY54" s="30">
        <f t="shared" si="18"/>
        <v>1.4199999999999982</v>
      </c>
      <c r="AZ54" s="30">
        <f t="shared" si="19"/>
        <v>1.120000000000001</v>
      </c>
      <c r="BA54" s="30">
        <f t="shared" si="20"/>
        <v>1.120000000000001</v>
      </c>
      <c r="BB54" s="30">
        <f t="shared" si="21"/>
        <v>1.120000000000001</v>
      </c>
      <c r="BC54" s="30">
        <f t="shared" si="22"/>
        <v>1.120000000000001</v>
      </c>
      <c r="BD54" s="30">
        <f t="shared" si="23"/>
        <v>-2.8099999999999987</v>
      </c>
      <c r="BE54" s="30">
        <f t="shared" si="24"/>
        <v>1.120000000000001</v>
      </c>
      <c r="BF54" s="30">
        <f t="shared" si="25"/>
        <v>1.120000000000001</v>
      </c>
      <c r="BH54" s="33">
        <v>29.69</v>
      </c>
      <c r="BI54" s="34">
        <v>22.51</v>
      </c>
      <c r="BJ54" s="34">
        <v>22.76</v>
      </c>
      <c r="BK54" s="34">
        <v>22.63</v>
      </c>
      <c r="BL54" s="34">
        <v>27.12</v>
      </c>
      <c r="BM54" s="34">
        <v>22.63</v>
      </c>
      <c r="BN54" s="34">
        <v>22.76</v>
      </c>
      <c r="BO54" s="34">
        <v>22.51</v>
      </c>
      <c r="BP54" s="34">
        <v>29.69</v>
      </c>
      <c r="BQ54" s="34">
        <v>22.76</v>
      </c>
      <c r="BR54" s="34">
        <v>29.69</v>
      </c>
      <c r="BS54" s="34">
        <v>22.63</v>
      </c>
      <c r="BT54" s="34">
        <v>22.51</v>
      </c>
      <c r="BU54" s="34">
        <v>29.69</v>
      </c>
      <c r="BV54" s="34">
        <v>22.51</v>
      </c>
      <c r="BW54" s="34">
        <v>13.15</v>
      </c>
      <c r="BX54" s="34">
        <v>15.67</v>
      </c>
      <c r="BY54" s="34">
        <v>27.12</v>
      </c>
      <c r="BZ54" s="34">
        <v>21.54</v>
      </c>
      <c r="CA54" s="34">
        <v>21.54</v>
      </c>
      <c r="CB54" s="34">
        <v>21.54</v>
      </c>
      <c r="CC54" s="34">
        <v>21.54</v>
      </c>
      <c r="CD54" s="34">
        <v>12.44</v>
      </c>
      <c r="CE54" s="34">
        <v>21.54</v>
      </c>
      <c r="CF54" s="35">
        <v>21.54</v>
      </c>
    </row>
    <row r="55" spans="1:84" ht="18" thickBot="1" x14ac:dyDescent="0.35">
      <c r="A55" s="218"/>
      <c r="B55" s="215" t="s">
        <v>251</v>
      </c>
      <c r="C55" s="216"/>
      <c r="D55" s="216"/>
      <c r="E55" s="216"/>
      <c r="F55" s="216"/>
      <c r="G55" s="217" t="s">
        <v>243</v>
      </c>
      <c r="H55" s="33">
        <v>20.47</v>
      </c>
      <c r="I55" s="34">
        <v>25.39</v>
      </c>
      <c r="J55" s="34">
        <v>25.67</v>
      </c>
      <c r="K55" s="34">
        <v>25.54</v>
      </c>
      <c r="L55" s="34">
        <v>25.58</v>
      </c>
      <c r="M55" s="34">
        <v>25.54</v>
      </c>
      <c r="N55" s="34">
        <v>25.67</v>
      </c>
      <c r="O55" s="34">
        <v>25.39</v>
      </c>
      <c r="P55" s="34">
        <v>20.47</v>
      </c>
      <c r="Q55" s="34">
        <v>25.67</v>
      </c>
      <c r="R55" s="34">
        <v>20.47</v>
      </c>
      <c r="S55" s="34">
        <v>25.54</v>
      </c>
      <c r="T55" s="34">
        <v>25.39</v>
      </c>
      <c r="U55" s="34">
        <v>20.47</v>
      </c>
      <c r="V55" s="34">
        <v>25.39</v>
      </c>
      <c r="W55" s="34">
        <v>10.91</v>
      </c>
      <c r="X55" s="34">
        <v>10.87</v>
      </c>
      <c r="Y55" s="34">
        <v>25.58</v>
      </c>
      <c r="Z55" s="34">
        <v>24.29</v>
      </c>
      <c r="AA55" s="34">
        <v>24.29</v>
      </c>
      <c r="AB55" s="34">
        <v>24.29</v>
      </c>
      <c r="AC55" s="34">
        <v>24.29</v>
      </c>
      <c r="AD55" s="34">
        <v>10.32</v>
      </c>
      <c r="AE55" s="34">
        <v>24.29</v>
      </c>
      <c r="AF55" s="35">
        <v>24.29</v>
      </c>
      <c r="AH55" s="30">
        <f t="shared" si="1"/>
        <v>1.0199999999999996</v>
      </c>
      <c r="AI55" s="30">
        <f t="shared" si="2"/>
        <v>1.2600000000000016</v>
      </c>
      <c r="AJ55" s="30">
        <f t="shared" si="3"/>
        <v>1.2700000000000031</v>
      </c>
      <c r="AK55" s="30">
        <f t="shared" si="4"/>
        <v>1.2799999999999976</v>
      </c>
      <c r="AL55" s="30">
        <f t="shared" si="5"/>
        <v>1.2699999999999996</v>
      </c>
      <c r="AM55" s="30">
        <f t="shared" si="6"/>
        <v>1.2799999999999976</v>
      </c>
      <c r="AN55" s="30">
        <f t="shared" si="7"/>
        <v>1.2700000000000031</v>
      </c>
      <c r="AO55" s="30">
        <f t="shared" si="8"/>
        <v>1.2600000000000016</v>
      </c>
      <c r="AP55" s="30">
        <f t="shared" si="9"/>
        <v>1.0199999999999996</v>
      </c>
      <c r="AQ55" s="30">
        <f t="shared" si="10"/>
        <v>1.2700000000000031</v>
      </c>
      <c r="AR55" s="30">
        <f t="shared" si="11"/>
        <v>1.0199999999999996</v>
      </c>
      <c r="AS55" s="30">
        <f t="shared" si="12"/>
        <v>1.2799999999999976</v>
      </c>
      <c r="AT55" s="30">
        <f t="shared" si="13"/>
        <v>1.2600000000000016</v>
      </c>
      <c r="AU55" s="30">
        <f t="shared" si="14"/>
        <v>1.0199999999999996</v>
      </c>
      <c r="AV55" s="30">
        <f t="shared" si="15"/>
        <v>1.2600000000000016</v>
      </c>
      <c r="AW55" s="30">
        <f t="shared" si="16"/>
        <v>-3.1799999999999997</v>
      </c>
      <c r="AX55" s="30">
        <f t="shared" si="17"/>
        <v>-3.17</v>
      </c>
      <c r="AY55" s="30">
        <f t="shared" si="18"/>
        <v>1.2699999999999996</v>
      </c>
      <c r="AZ55" s="30">
        <f t="shared" si="19"/>
        <v>1.1999999999999993</v>
      </c>
      <c r="BA55" s="30">
        <f t="shared" si="20"/>
        <v>1.1999999999999993</v>
      </c>
      <c r="BB55" s="30">
        <f t="shared" si="21"/>
        <v>1.1999999999999993</v>
      </c>
      <c r="BC55" s="30">
        <f t="shared" si="22"/>
        <v>1.1999999999999993</v>
      </c>
      <c r="BD55" s="30">
        <f t="shared" si="23"/>
        <v>-3.0199999999999996</v>
      </c>
      <c r="BE55" s="30">
        <f t="shared" si="24"/>
        <v>1.1999999999999993</v>
      </c>
      <c r="BF55" s="30">
        <f t="shared" si="25"/>
        <v>1.1999999999999993</v>
      </c>
      <c r="BH55" s="33">
        <v>19.45</v>
      </c>
      <c r="BI55" s="34">
        <v>24.13</v>
      </c>
      <c r="BJ55" s="34">
        <v>24.4</v>
      </c>
      <c r="BK55" s="34">
        <v>24.26</v>
      </c>
      <c r="BL55" s="34">
        <v>24.31</v>
      </c>
      <c r="BM55" s="34">
        <v>24.26</v>
      </c>
      <c r="BN55" s="34">
        <v>24.4</v>
      </c>
      <c r="BO55" s="34">
        <v>24.13</v>
      </c>
      <c r="BP55" s="34">
        <v>19.45</v>
      </c>
      <c r="BQ55" s="34">
        <v>24.4</v>
      </c>
      <c r="BR55" s="34">
        <v>19.45</v>
      </c>
      <c r="BS55" s="34">
        <v>24.26</v>
      </c>
      <c r="BT55" s="34">
        <v>24.13</v>
      </c>
      <c r="BU55" s="34">
        <v>19.45</v>
      </c>
      <c r="BV55" s="34">
        <v>24.13</v>
      </c>
      <c r="BW55" s="34">
        <v>14.09</v>
      </c>
      <c r="BX55" s="34">
        <v>14.04</v>
      </c>
      <c r="BY55" s="34">
        <v>24.31</v>
      </c>
      <c r="BZ55" s="34">
        <v>23.09</v>
      </c>
      <c r="CA55" s="34">
        <v>23.09</v>
      </c>
      <c r="CB55" s="34">
        <v>23.09</v>
      </c>
      <c r="CC55" s="34">
        <v>23.09</v>
      </c>
      <c r="CD55" s="34">
        <v>13.34</v>
      </c>
      <c r="CE55" s="34">
        <v>23.09</v>
      </c>
      <c r="CF55" s="35">
        <v>23.09</v>
      </c>
    </row>
    <row r="56" spans="1:84" ht="18" thickBot="1" x14ac:dyDescent="0.35">
      <c r="A56" s="218"/>
      <c r="B56" s="215" t="s">
        <v>348</v>
      </c>
      <c r="C56" s="216"/>
      <c r="D56" s="216"/>
      <c r="E56" s="216"/>
      <c r="F56" s="216"/>
      <c r="G56" s="217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H56" s="30">
        <f t="shared" si="1"/>
        <v>0</v>
      </c>
      <c r="AI56" s="30">
        <f t="shared" si="2"/>
        <v>0</v>
      </c>
      <c r="AJ56" s="30">
        <f t="shared" si="3"/>
        <v>0</v>
      </c>
      <c r="AK56" s="30">
        <f t="shared" si="4"/>
        <v>0</v>
      </c>
      <c r="AL56" s="30">
        <f t="shared" si="5"/>
        <v>0</v>
      </c>
      <c r="AM56" s="30">
        <f t="shared" si="6"/>
        <v>0</v>
      </c>
      <c r="AN56" s="30">
        <f t="shared" si="7"/>
        <v>0</v>
      </c>
      <c r="AO56" s="30">
        <f t="shared" si="8"/>
        <v>0</v>
      </c>
      <c r="AP56" s="30">
        <f t="shared" si="9"/>
        <v>0</v>
      </c>
      <c r="AQ56" s="30">
        <f t="shared" si="10"/>
        <v>0</v>
      </c>
      <c r="AR56" s="30">
        <f t="shared" si="11"/>
        <v>0</v>
      </c>
      <c r="AS56" s="30">
        <f t="shared" si="12"/>
        <v>0</v>
      </c>
      <c r="AT56" s="30">
        <f t="shared" si="13"/>
        <v>0</v>
      </c>
      <c r="AU56" s="30">
        <f t="shared" si="14"/>
        <v>0</v>
      </c>
      <c r="AV56" s="30">
        <f t="shared" si="15"/>
        <v>0</v>
      </c>
      <c r="AW56" s="30">
        <f t="shared" si="16"/>
        <v>0</v>
      </c>
      <c r="AX56" s="30">
        <f t="shared" si="17"/>
        <v>0</v>
      </c>
      <c r="AY56" s="30">
        <f t="shared" si="18"/>
        <v>0</v>
      </c>
      <c r="AZ56" s="30">
        <f t="shared" si="19"/>
        <v>0</v>
      </c>
      <c r="BA56" s="30">
        <f t="shared" si="20"/>
        <v>0</v>
      </c>
      <c r="BB56" s="30">
        <f t="shared" si="21"/>
        <v>0</v>
      </c>
      <c r="BC56" s="30">
        <f t="shared" si="22"/>
        <v>0</v>
      </c>
      <c r="BD56" s="30">
        <f t="shared" si="23"/>
        <v>0</v>
      </c>
      <c r="BE56" s="30">
        <f t="shared" si="24"/>
        <v>0</v>
      </c>
      <c r="BF56" s="30">
        <f t="shared" si="25"/>
        <v>0</v>
      </c>
      <c r="BH56" s="33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5"/>
    </row>
    <row r="57" spans="1:84" ht="18" thickBot="1" x14ac:dyDescent="0.35">
      <c r="A57" s="218"/>
      <c r="B57" s="215" t="s">
        <v>250</v>
      </c>
      <c r="C57" s="216"/>
      <c r="D57" s="216"/>
      <c r="E57" s="216"/>
      <c r="F57" s="216"/>
      <c r="G57" s="217" t="s">
        <v>243</v>
      </c>
      <c r="H57" s="33">
        <v>61.36</v>
      </c>
      <c r="I57" s="34">
        <v>68.239999999999995</v>
      </c>
      <c r="J57" s="34">
        <v>67.75</v>
      </c>
      <c r="K57" s="34">
        <v>67.760000000000005</v>
      </c>
      <c r="L57" s="34">
        <v>71.739999999999995</v>
      </c>
      <c r="M57" s="34">
        <v>67.760000000000005</v>
      </c>
      <c r="N57" s="34">
        <v>67.75</v>
      </c>
      <c r="O57" s="34">
        <v>68.239999999999995</v>
      </c>
      <c r="P57" s="34">
        <v>71.099999999999994</v>
      </c>
      <c r="Q57" s="34">
        <v>67.75</v>
      </c>
      <c r="R57" s="34">
        <v>71.099999999999994</v>
      </c>
      <c r="S57" s="34">
        <v>67.760000000000005</v>
      </c>
      <c r="T57" s="34">
        <v>68.239999999999995</v>
      </c>
      <c r="U57" s="34">
        <v>71.099999999999994</v>
      </c>
      <c r="V57" s="34">
        <v>68.239999999999995</v>
      </c>
      <c r="W57" s="34">
        <v>65.900000000000006</v>
      </c>
      <c r="X57" s="34">
        <v>69.790000000000006</v>
      </c>
      <c r="Y57" s="34">
        <v>71.739999999999995</v>
      </c>
      <c r="Z57" s="34">
        <v>67.69</v>
      </c>
      <c r="AA57" s="34">
        <v>67.69</v>
      </c>
      <c r="AB57" s="34">
        <v>67.69</v>
      </c>
      <c r="AC57" s="34">
        <v>67.69</v>
      </c>
      <c r="AD57" s="34">
        <v>65.849999999999994</v>
      </c>
      <c r="AE57" s="34">
        <v>67.69</v>
      </c>
      <c r="AF57" s="35">
        <v>67.69</v>
      </c>
      <c r="AH57" s="30">
        <f t="shared" si="1"/>
        <v>0.38000000000000256</v>
      </c>
      <c r="AI57" s="30">
        <f t="shared" si="2"/>
        <v>0.43999999999999773</v>
      </c>
      <c r="AJ57" s="30">
        <f t="shared" si="3"/>
        <v>0.43999999999999773</v>
      </c>
      <c r="AK57" s="30">
        <f t="shared" si="4"/>
        <v>0.44000000000001194</v>
      </c>
      <c r="AL57" s="30">
        <f t="shared" si="5"/>
        <v>0.44999999999998863</v>
      </c>
      <c r="AM57" s="30">
        <f t="shared" si="6"/>
        <v>0.44000000000001194</v>
      </c>
      <c r="AN57" s="30">
        <f t="shared" si="7"/>
        <v>0.43999999999999773</v>
      </c>
      <c r="AO57" s="30">
        <f t="shared" si="8"/>
        <v>0.43999999999999773</v>
      </c>
      <c r="AP57" s="30">
        <f t="shared" si="9"/>
        <v>0.45999999999999375</v>
      </c>
      <c r="AQ57" s="30">
        <f t="shared" si="10"/>
        <v>0.43999999999999773</v>
      </c>
      <c r="AR57" s="30">
        <f t="shared" si="11"/>
        <v>0.45999999999999375</v>
      </c>
      <c r="AS57" s="30">
        <f t="shared" si="12"/>
        <v>0.44000000000001194</v>
      </c>
      <c r="AT57" s="30">
        <f t="shared" si="13"/>
        <v>0.43999999999999773</v>
      </c>
      <c r="AU57" s="30">
        <f t="shared" si="14"/>
        <v>0.45999999999999375</v>
      </c>
      <c r="AV57" s="30">
        <f t="shared" si="15"/>
        <v>0.43999999999999773</v>
      </c>
      <c r="AW57" s="30">
        <f t="shared" si="16"/>
        <v>0.30000000000001137</v>
      </c>
      <c r="AX57" s="30">
        <f t="shared" si="17"/>
        <v>0.31000000000000227</v>
      </c>
      <c r="AY57" s="30">
        <f t="shared" si="18"/>
        <v>0.44999999999998863</v>
      </c>
      <c r="AZ57" s="30">
        <f t="shared" si="19"/>
        <v>0.43999999999999773</v>
      </c>
      <c r="BA57" s="30">
        <f t="shared" si="20"/>
        <v>0.43999999999999773</v>
      </c>
      <c r="BB57" s="30">
        <f t="shared" si="21"/>
        <v>0.43999999999999773</v>
      </c>
      <c r="BC57" s="30">
        <f t="shared" si="22"/>
        <v>0.43999999999999773</v>
      </c>
      <c r="BD57" s="30">
        <f t="shared" si="23"/>
        <v>0.29999999999999716</v>
      </c>
      <c r="BE57" s="30">
        <f t="shared" si="24"/>
        <v>0.43999999999999773</v>
      </c>
      <c r="BF57" s="30">
        <f t="shared" si="25"/>
        <v>0.43999999999999773</v>
      </c>
      <c r="BH57" s="33">
        <v>60.98</v>
      </c>
      <c r="BI57" s="34">
        <v>67.8</v>
      </c>
      <c r="BJ57" s="34">
        <v>67.31</v>
      </c>
      <c r="BK57" s="34">
        <v>67.319999999999993</v>
      </c>
      <c r="BL57" s="34">
        <v>71.290000000000006</v>
      </c>
      <c r="BM57" s="34">
        <v>67.319999999999993</v>
      </c>
      <c r="BN57" s="34">
        <v>67.31</v>
      </c>
      <c r="BO57" s="34">
        <v>67.8</v>
      </c>
      <c r="BP57" s="34">
        <v>70.64</v>
      </c>
      <c r="BQ57" s="34">
        <v>67.31</v>
      </c>
      <c r="BR57" s="34">
        <v>70.64</v>
      </c>
      <c r="BS57" s="34">
        <v>67.319999999999993</v>
      </c>
      <c r="BT57" s="34">
        <v>67.8</v>
      </c>
      <c r="BU57" s="34">
        <v>70.64</v>
      </c>
      <c r="BV57" s="34">
        <v>67.8</v>
      </c>
      <c r="BW57" s="34">
        <v>65.599999999999994</v>
      </c>
      <c r="BX57" s="34">
        <v>69.48</v>
      </c>
      <c r="BY57" s="34">
        <v>71.290000000000006</v>
      </c>
      <c r="BZ57" s="34">
        <v>67.25</v>
      </c>
      <c r="CA57" s="34">
        <v>67.25</v>
      </c>
      <c r="CB57" s="34">
        <v>67.25</v>
      </c>
      <c r="CC57" s="34">
        <v>67.25</v>
      </c>
      <c r="CD57" s="34">
        <v>65.55</v>
      </c>
      <c r="CE57" s="34">
        <v>67.25</v>
      </c>
      <c r="CF57" s="35">
        <v>67.25</v>
      </c>
    </row>
    <row r="58" spans="1:84" ht="18" thickBot="1" x14ac:dyDescent="0.35">
      <c r="A58" s="218"/>
      <c r="B58" s="215" t="s">
        <v>251</v>
      </c>
      <c r="C58" s="216"/>
      <c r="D58" s="216"/>
      <c r="E58" s="216"/>
      <c r="F58" s="216"/>
      <c r="G58" s="217" t="s">
        <v>243</v>
      </c>
      <c r="H58" s="33">
        <v>54.23</v>
      </c>
      <c r="I58" s="34">
        <v>68.33</v>
      </c>
      <c r="J58" s="34">
        <v>67.84</v>
      </c>
      <c r="K58" s="34">
        <v>67.849999999999994</v>
      </c>
      <c r="L58" s="34">
        <v>68.11</v>
      </c>
      <c r="M58" s="34">
        <v>67.849999999999994</v>
      </c>
      <c r="N58" s="34">
        <v>67.84</v>
      </c>
      <c r="O58" s="34">
        <v>68.33</v>
      </c>
      <c r="P58" s="34">
        <v>62.83</v>
      </c>
      <c r="Q58" s="34">
        <v>67.84</v>
      </c>
      <c r="R58" s="34">
        <v>62.83</v>
      </c>
      <c r="S58" s="34">
        <v>67.849999999999994</v>
      </c>
      <c r="T58" s="34">
        <v>68.33</v>
      </c>
      <c r="U58" s="34">
        <v>62.83</v>
      </c>
      <c r="V58" s="34">
        <v>68.33</v>
      </c>
      <c r="W58" s="34">
        <v>65.989999999999995</v>
      </c>
      <c r="X58" s="34">
        <v>66.25</v>
      </c>
      <c r="Y58" s="34">
        <v>68.11</v>
      </c>
      <c r="Z58" s="34">
        <v>67.790000000000006</v>
      </c>
      <c r="AA58" s="34">
        <v>67.790000000000006</v>
      </c>
      <c r="AB58" s="34">
        <v>67.790000000000006</v>
      </c>
      <c r="AC58" s="34">
        <v>67.790000000000006</v>
      </c>
      <c r="AD58" s="34">
        <v>65.94</v>
      </c>
      <c r="AE58" s="34">
        <v>67.790000000000006</v>
      </c>
      <c r="AF58" s="35">
        <v>67.790000000000006</v>
      </c>
      <c r="AH58" s="30">
        <f t="shared" si="1"/>
        <v>0.34999999999999432</v>
      </c>
      <c r="AI58" s="30">
        <f t="shared" si="2"/>
        <v>0.43999999999999773</v>
      </c>
      <c r="AJ58" s="30">
        <f t="shared" si="3"/>
        <v>0.43999999999999773</v>
      </c>
      <c r="AK58" s="30">
        <f t="shared" si="4"/>
        <v>0.43999999999999773</v>
      </c>
      <c r="AL58" s="30">
        <f t="shared" si="5"/>
        <v>0.45000000000000284</v>
      </c>
      <c r="AM58" s="30">
        <f t="shared" si="6"/>
        <v>0.43999999999999773</v>
      </c>
      <c r="AN58" s="30">
        <f t="shared" si="7"/>
        <v>0.43999999999999773</v>
      </c>
      <c r="AO58" s="30">
        <f t="shared" si="8"/>
        <v>0.43999999999999773</v>
      </c>
      <c r="AP58" s="30">
        <f t="shared" si="9"/>
        <v>0.40999999999999659</v>
      </c>
      <c r="AQ58" s="30">
        <f t="shared" si="10"/>
        <v>0.43999999999999773</v>
      </c>
      <c r="AR58" s="30">
        <f t="shared" si="11"/>
        <v>0.40999999999999659</v>
      </c>
      <c r="AS58" s="30">
        <f t="shared" si="12"/>
        <v>0.43999999999999773</v>
      </c>
      <c r="AT58" s="30">
        <f t="shared" si="13"/>
        <v>0.43999999999999773</v>
      </c>
      <c r="AU58" s="30">
        <f t="shared" si="14"/>
        <v>0.40999999999999659</v>
      </c>
      <c r="AV58" s="30">
        <f t="shared" si="15"/>
        <v>0.43999999999999773</v>
      </c>
      <c r="AW58" s="30">
        <f t="shared" si="16"/>
        <v>0.29999999999999716</v>
      </c>
      <c r="AX58" s="30">
        <f t="shared" si="17"/>
        <v>0.29999999999999716</v>
      </c>
      <c r="AY58" s="30">
        <f t="shared" si="18"/>
        <v>0.45000000000000284</v>
      </c>
      <c r="AZ58" s="30">
        <f t="shared" si="19"/>
        <v>0.43000000000000682</v>
      </c>
      <c r="BA58" s="30">
        <f t="shared" si="20"/>
        <v>0.43000000000000682</v>
      </c>
      <c r="BB58" s="30">
        <f t="shared" si="21"/>
        <v>0.43000000000000682</v>
      </c>
      <c r="BC58" s="30">
        <f t="shared" si="22"/>
        <v>0.43000000000000682</v>
      </c>
      <c r="BD58" s="30">
        <f t="shared" si="23"/>
        <v>0.28999999999999204</v>
      </c>
      <c r="BE58" s="30">
        <f t="shared" si="24"/>
        <v>0.43000000000000682</v>
      </c>
      <c r="BF58" s="30">
        <f t="shared" si="25"/>
        <v>0.43000000000000682</v>
      </c>
      <c r="BH58" s="33">
        <v>53.88</v>
      </c>
      <c r="BI58" s="34">
        <v>67.89</v>
      </c>
      <c r="BJ58" s="34">
        <v>67.400000000000006</v>
      </c>
      <c r="BK58" s="34">
        <v>67.41</v>
      </c>
      <c r="BL58" s="34">
        <v>67.66</v>
      </c>
      <c r="BM58" s="34">
        <v>67.41</v>
      </c>
      <c r="BN58" s="34">
        <v>67.400000000000006</v>
      </c>
      <c r="BO58" s="34">
        <v>67.89</v>
      </c>
      <c r="BP58" s="34">
        <v>62.42</v>
      </c>
      <c r="BQ58" s="34">
        <v>67.400000000000006</v>
      </c>
      <c r="BR58" s="34">
        <v>62.42</v>
      </c>
      <c r="BS58" s="34">
        <v>67.41</v>
      </c>
      <c r="BT58" s="34">
        <v>67.89</v>
      </c>
      <c r="BU58" s="34">
        <v>62.42</v>
      </c>
      <c r="BV58" s="34">
        <v>67.89</v>
      </c>
      <c r="BW58" s="34">
        <v>65.69</v>
      </c>
      <c r="BX58" s="34">
        <v>65.95</v>
      </c>
      <c r="BY58" s="34">
        <v>67.66</v>
      </c>
      <c r="BZ58" s="34">
        <v>67.36</v>
      </c>
      <c r="CA58" s="34">
        <v>67.36</v>
      </c>
      <c r="CB58" s="34">
        <v>67.36</v>
      </c>
      <c r="CC58" s="34">
        <v>67.36</v>
      </c>
      <c r="CD58" s="34">
        <v>65.650000000000006</v>
      </c>
      <c r="CE58" s="34">
        <v>67.36</v>
      </c>
      <c r="CF58" s="35">
        <v>67.36</v>
      </c>
    </row>
    <row r="59" spans="1:84" ht="18" thickBot="1" x14ac:dyDescent="0.35">
      <c r="A59" s="218"/>
      <c r="B59" s="215" t="s">
        <v>253</v>
      </c>
      <c r="C59" s="216"/>
      <c r="D59" s="216"/>
      <c r="E59" s="216"/>
      <c r="F59" s="216"/>
      <c r="G59" s="217" t="s">
        <v>247</v>
      </c>
      <c r="H59" s="33">
        <v>3.92</v>
      </c>
      <c r="I59" s="34">
        <v>3.92</v>
      </c>
      <c r="J59" s="34">
        <v>3.92</v>
      </c>
      <c r="K59" s="34">
        <v>3.92</v>
      </c>
      <c r="L59" s="34">
        <v>3.92</v>
      </c>
      <c r="M59" s="34">
        <v>3.92</v>
      </c>
      <c r="N59" s="34">
        <v>3.92</v>
      </c>
      <c r="O59" s="34">
        <v>3.92</v>
      </c>
      <c r="P59" s="34">
        <v>3.92</v>
      </c>
      <c r="Q59" s="34">
        <v>3.92</v>
      </c>
      <c r="R59" s="34">
        <v>3.92</v>
      </c>
      <c r="S59" s="34">
        <v>3.92</v>
      </c>
      <c r="T59" s="34">
        <v>3.92</v>
      </c>
      <c r="U59" s="34">
        <v>3.92</v>
      </c>
      <c r="V59" s="34">
        <v>3.92</v>
      </c>
      <c r="W59" s="34">
        <v>3.81</v>
      </c>
      <c r="X59" s="34">
        <v>3.81</v>
      </c>
      <c r="Y59" s="34">
        <v>3.92</v>
      </c>
      <c r="Z59" s="34">
        <v>3.92</v>
      </c>
      <c r="AA59" s="34">
        <v>3.92</v>
      </c>
      <c r="AB59" s="34">
        <v>3.92</v>
      </c>
      <c r="AC59" s="34">
        <v>3.92</v>
      </c>
      <c r="AD59" s="34">
        <v>3.81</v>
      </c>
      <c r="AE59" s="34">
        <v>3.92</v>
      </c>
      <c r="AF59" s="35">
        <v>3.92</v>
      </c>
      <c r="AH59" s="30">
        <f t="shared" si="1"/>
        <v>8.9999999999999858E-2</v>
      </c>
      <c r="AI59" s="30">
        <f t="shared" si="2"/>
        <v>8.9999999999999858E-2</v>
      </c>
      <c r="AJ59" s="30">
        <f t="shared" si="3"/>
        <v>8.9999999999999858E-2</v>
      </c>
      <c r="AK59" s="30">
        <f t="shared" si="4"/>
        <v>8.9999999999999858E-2</v>
      </c>
      <c r="AL59" s="30">
        <f t="shared" si="5"/>
        <v>8.9999999999999858E-2</v>
      </c>
      <c r="AM59" s="30">
        <f t="shared" si="6"/>
        <v>8.9999999999999858E-2</v>
      </c>
      <c r="AN59" s="30">
        <f t="shared" si="7"/>
        <v>8.9999999999999858E-2</v>
      </c>
      <c r="AO59" s="30">
        <f t="shared" si="8"/>
        <v>8.9999999999999858E-2</v>
      </c>
      <c r="AP59" s="30">
        <f t="shared" si="9"/>
        <v>8.9999999999999858E-2</v>
      </c>
      <c r="AQ59" s="30">
        <f t="shared" si="10"/>
        <v>8.9999999999999858E-2</v>
      </c>
      <c r="AR59" s="30">
        <f t="shared" si="11"/>
        <v>8.9999999999999858E-2</v>
      </c>
      <c r="AS59" s="30">
        <f t="shared" si="12"/>
        <v>8.9999999999999858E-2</v>
      </c>
      <c r="AT59" s="30">
        <f t="shared" si="13"/>
        <v>8.9999999999999858E-2</v>
      </c>
      <c r="AU59" s="30">
        <f t="shared" si="14"/>
        <v>8.9999999999999858E-2</v>
      </c>
      <c r="AV59" s="30">
        <f t="shared" si="15"/>
        <v>8.9999999999999858E-2</v>
      </c>
      <c r="AW59" s="30">
        <f t="shared" si="16"/>
        <v>8.0000000000000071E-2</v>
      </c>
      <c r="AX59" s="30">
        <f t="shared" si="17"/>
        <v>8.0000000000000071E-2</v>
      </c>
      <c r="AY59" s="30">
        <f t="shared" si="18"/>
        <v>8.9999999999999858E-2</v>
      </c>
      <c r="AZ59" s="30">
        <f t="shared" si="19"/>
        <v>8.9999999999999858E-2</v>
      </c>
      <c r="BA59" s="30">
        <f t="shared" si="20"/>
        <v>8.9999999999999858E-2</v>
      </c>
      <c r="BB59" s="30">
        <f t="shared" si="21"/>
        <v>8.9999999999999858E-2</v>
      </c>
      <c r="BC59" s="30">
        <f t="shared" si="22"/>
        <v>8.9999999999999858E-2</v>
      </c>
      <c r="BD59" s="30">
        <f t="shared" si="23"/>
        <v>8.0000000000000071E-2</v>
      </c>
      <c r="BE59" s="30">
        <f t="shared" si="24"/>
        <v>8.9999999999999858E-2</v>
      </c>
      <c r="BF59" s="30">
        <f t="shared" si="25"/>
        <v>8.9999999999999858E-2</v>
      </c>
      <c r="BH59" s="33">
        <v>3.83</v>
      </c>
      <c r="BI59" s="34">
        <v>3.83</v>
      </c>
      <c r="BJ59" s="34">
        <v>3.83</v>
      </c>
      <c r="BK59" s="34">
        <v>3.83</v>
      </c>
      <c r="BL59" s="34">
        <v>3.83</v>
      </c>
      <c r="BM59" s="34">
        <v>3.83</v>
      </c>
      <c r="BN59" s="34">
        <v>3.83</v>
      </c>
      <c r="BO59" s="34">
        <v>3.83</v>
      </c>
      <c r="BP59" s="34">
        <v>3.83</v>
      </c>
      <c r="BQ59" s="34">
        <v>3.83</v>
      </c>
      <c r="BR59" s="34">
        <v>3.83</v>
      </c>
      <c r="BS59" s="34">
        <v>3.83</v>
      </c>
      <c r="BT59" s="34">
        <v>3.83</v>
      </c>
      <c r="BU59" s="34">
        <v>3.83</v>
      </c>
      <c r="BV59" s="34">
        <v>3.83</v>
      </c>
      <c r="BW59" s="34">
        <v>3.73</v>
      </c>
      <c r="BX59" s="34">
        <v>3.73</v>
      </c>
      <c r="BY59" s="34">
        <v>3.83</v>
      </c>
      <c r="BZ59" s="34">
        <v>3.83</v>
      </c>
      <c r="CA59" s="34">
        <v>3.83</v>
      </c>
      <c r="CB59" s="34">
        <v>3.83</v>
      </c>
      <c r="CC59" s="34">
        <v>3.83</v>
      </c>
      <c r="CD59" s="34">
        <v>3.73</v>
      </c>
      <c r="CE59" s="34">
        <v>3.83</v>
      </c>
      <c r="CF59" s="35">
        <v>3.83</v>
      </c>
    </row>
    <row r="60" spans="1:84" ht="18" thickBot="1" x14ac:dyDescent="0.35">
      <c r="A60" s="232" t="s">
        <v>20</v>
      </c>
      <c r="B60" s="233" t="s">
        <v>315</v>
      </c>
      <c r="C60" s="221"/>
      <c r="D60" s="221"/>
      <c r="E60" s="221"/>
      <c r="F60" s="221"/>
      <c r="G60" s="222"/>
      <c r="H60" s="3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8"/>
      <c r="AH60" s="30">
        <f t="shared" si="1"/>
        <v>0</v>
      </c>
      <c r="AI60" s="30">
        <f t="shared" si="2"/>
        <v>0</v>
      </c>
      <c r="AJ60" s="30">
        <f t="shared" si="3"/>
        <v>0</v>
      </c>
      <c r="AK60" s="30">
        <f t="shared" si="4"/>
        <v>0</v>
      </c>
      <c r="AL60" s="30">
        <f t="shared" si="5"/>
        <v>0</v>
      </c>
      <c r="AM60" s="30">
        <f t="shared" si="6"/>
        <v>0</v>
      </c>
      <c r="AN60" s="30">
        <f t="shared" si="7"/>
        <v>0</v>
      </c>
      <c r="AO60" s="30">
        <f t="shared" si="8"/>
        <v>0</v>
      </c>
      <c r="AP60" s="30">
        <f t="shared" si="9"/>
        <v>0</v>
      </c>
      <c r="AQ60" s="30">
        <f t="shared" si="10"/>
        <v>0</v>
      </c>
      <c r="AR60" s="30">
        <f t="shared" si="11"/>
        <v>0</v>
      </c>
      <c r="AS60" s="30">
        <f t="shared" si="12"/>
        <v>0</v>
      </c>
      <c r="AT60" s="30">
        <f t="shared" si="13"/>
        <v>0</v>
      </c>
      <c r="AU60" s="30">
        <f t="shared" si="14"/>
        <v>0</v>
      </c>
      <c r="AV60" s="30">
        <f t="shared" si="15"/>
        <v>0</v>
      </c>
      <c r="AW60" s="30">
        <f t="shared" si="16"/>
        <v>0</v>
      </c>
      <c r="AX60" s="30">
        <f t="shared" si="17"/>
        <v>0</v>
      </c>
      <c r="AY60" s="30">
        <f t="shared" si="18"/>
        <v>0</v>
      </c>
      <c r="AZ60" s="30">
        <f t="shared" si="19"/>
        <v>0</v>
      </c>
      <c r="BA60" s="30">
        <f t="shared" si="20"/>
        <v>0</v>
      </c>
      <c r="BB60" s="30">
        <f t="shared" si="21"/>
        <v>0</v>
      </c>
      <c r="BC60" s="30">
        <f t="shared" si="22"/>
        <v>0</v>
      </c>
      <c r="BD60" s="30">
        <f t="shared" si="23"/>
        <v>0</v>
      </c>
      <c r="BE60" s="30">
        <f t="shared" si="24"/>
        <v>0</v>
      </c>
      <c r="BF60" s="30">
        <f t="shared" si="25"/>
        <v>0</v>
      </c>
      <c r="BH60" s="36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8"/>
    </row>
    <row r="61" spans="1:84" ht="18" thickBot="1" x14ac:dyDescent="0.35">
      <c r="A61" s="234"/>
      <c r="B61" s="215" t="s">
        <v>237</v>
      </c>
      <c r="C61" s="216"/>
      <c r="D61" s="216"/>
      <c r="E61" s="216"/>
      <c r="F61" s="216"/>
      <c r="G61" s="217" t="s">
        <v>238</v>
      </c>
      <c r="H61" s="33">
        <v>6.26</v>
      </c>
      <c r="I61" s="34">
        <v>12.5</v>
      </c>
      <c r="J61" s="34">
        <v>13.47</v>
      </c>
      <c r="K61" s="34">
        <v>13.68</v>
      </c>
      <c r="L61" s="34">
        <v>8.07</v>
      </c>
      <c r="M61" s="34">
        <v>13.68</v>
      </c>
      <c r="N61" s="34">
        <v>13.47</v>
      </c>
      <c r="O61" s="34">
        <v>12.5</v>
      </c>
      <c r="P61" s="34">
        <v>6.26</v>
      </c>
      <c r="Q61" s="34">
        <v>13.47</v>
      </c>
      <c r="R61" s="34">
        <v>6.26</v>
      </c>
      <c r="S61" s="34">
        <v>13.68</v>
      </c>
      <c r="T61" s="34">
        <v>12.5</v>
      </c>
      <c r="U61" s="34">
        <v>6.26</v>
      </c>
      <c r="V61" s="34">
        <v>12.5</v>
      </c>
      <c r="W61" s="34">
        <v>13.1</v>
      </c>
      <c r="X61" s="34">
        <v>7.85</v>
      </c>
      <c r="Y61" s="34">
        <v>8.07</v>
      </c>
      <c r="Z61" s="34">
        <v>16.579999999999998</v>
      </c>
      <c r="AA61" s="34">
        <v>16.579999999999998</v>
      </c>
      <c r="AB61" s="34">
        <v>16.579999999999998</v>
      </c>
      <c r="AC61" s="34">
        <v>16.579999999999998</v>
      </c>
      <c r="AD61" s="34">
        <v>16.13</v>
      </c>
      <c r="AE61" s="34">
        <v>16.579999999999998</v>
      </c>
      <c r="AF61" s="35">
        <v>16.579999999999998</v>
      </c>
      <c r="AH61" s="30">
        <f t="shared" si="1"/>
        <v>-9.9999999999997868E-3</v>
      </c>
      <c r="AI61" s="30">
        <f t="shared" si="2"/>
        <v>-1.9999999999999574E-2</v>
      </c>
      <c r="AJ61" s="30">
        <f t="shared" si="3"/>
        <v>-9.9999999999997868E-3</v>
      </c>
      <c r="AK61" s="30">
        <f t="shared" si="4"/>
        <v>-1.9999999999999574E-2</v>
      </c>
      <c r="AL61" s="30">
        <f t="shared" si="5"/>
        <v>0</v>
      </c>
      <c r="AM61" s="30">
        <f t="shared" si="6"/>
        <v>-1.9999999999999574E-2</v>
      </c>
      <c r="AN61" s="30">
        <f t="shared" si="7"/>
        <v>-9.9999999999997868E-3</v>
      </c>
      <c r="AO61" s="30">
        <f t="shared" si="8"/>
        <v>-1.9999999999999574E-2</v>
      </c>
      <c r="AP61" s="30">
        <f t="shared" si="9"/>
        <v>-9.9999999999997868E-3</v>
      </c>
      <c r="AQ61" s="30">
        <f t="shared" si="10"/>
        <v>-9.9999999999997868E-3</v>
      </c>
      <c r="AR61" s="30">
        <f t="shared" si="11"/>
        <v>-9.9999999999997868E-3</v>
      </c>
      <c r="AS61" s="30">
        <f t="shared" si="12"/>
        <v>-1.9999999999999574E-2</v>
      </c>
      <c r="AT61" s="30">
        <f t="shared" si="13"/>
        <v>-1.9999999999999574E-2</v>
      </c>
      <c r="AU61" s="30">
        <f t="shared" si="14"/>
        <v>-9.9999999999997868E-3</v>
      </c>
      <c r="AV61" s="30">
        <f t="shared" si="15"/>
        <v>-1.9999999999999574E-2</v>
      </c>
      <c r="AW61" s="30">
        <f t="shared" si="16"/>
        <v>-4.0000000000000924E-2</v>
      </c>
      <c r="AX61" s="30">
        <f t="shared" si="17"/>
        <v>-2.0000000000000462E-2</v>
      </c>
      <c r="AY61" s="30">
        <f t="shared" si="18"/>
        <v>0</v>
      </c>
      <c r="AZ61" s="30">
        <f t="shared" si="19"/>
        <v>-2.0000000000003126E-2</v>
      </c>
      <c r="BA61" s="30">
        <f t="shared" si="20"/>
        <v>-2.0000000000003126E-2</v>
      </c>
      <c r="BB61" s="30">
        <f t="shared" si="21"/>
        <v>-2.0000000000003126E-2</v>
      </c>
      <c r="BC61" s="30">
        <f t="shared" si="22"/>
        <v>-2.0000000000003126E-2</v>
      </c>
      <c r="BD61" s="30">
        <f t="shared" si="23"/>
        <v>-5.0000000000000711E-2</v>
      </c>
      <c r="BE61" s="30">
        <f t="shared" si="24"/>
        <v>-2.0000000000003126E-2</v>
      </c>
      <c r="BF61" s="30">
        <f t="shared" si="25"/>
        <v>-2.0000000000003126E-2</v>
      </c>
      <c r="BH61" s="33">
        <v>6.27</v>
      </c>
      <c r="BI61" s="34">
        <v>12.52</v>
      </c>
      <c r="BJ61" s="34">
        <v>13.48</v>
      </c>
      <c r="BK61" s="34">
        <v>13.7</v>
      </c>
      <c r="BL61" s="34">
        <v>8.07</v>
      </c>
      <c r="BM61" s="34">
        <v>13.7</v>
      </c>
      <c r="BN61" s="34">
        <v>13.48</v>
      </c>
      <c r="BO61" s="34">
        <v>12.52</v>
      </c>
      <c r="BP61" s="34">
        <v>6.27</v>
      </c>
      <c r="BQ61" s="34">
        <v>13.48</v>
      </c>
      <c r="BR61" s="34">
        <v>6.27</v>
      </c>
      <c r="BS61" s="34">
        <v>13.7</v>
      </c>
      <c r="BT61" s="34">
        <v>12.52</v>
      </c>
      <c r="BU61" s="34">
        <v>6.27</v>
      </c>
      <c r="BV61" s="34">
        <v>12.52</v>
      </c>
      <c r="BW61" s="34">
        <v>13.14</v>
      </c>
      <c r="BX61" s="34">
        <v>7.87</v>
      </c>
      <c r="BY61" s="34">
        <v>8.07</v>
      </c>
      <c r="BZ61" s="34">
        <v>16.600000000000001</v>
      </c>
      <c r="CA61" s="34">
        <v>16.600000000000001</v>
      </c>
      <c r="CB61" s="34">
        <v>16.600000000000001</v>
      </c>
      <c r="CC61" s="34">
        <v>16.600000000000001</v>
      </c>
      <c r="CD61" s="34">
        <v>16.18</v>
      </c>
      <c r="CE61" s="34">
        <v>16.600000000000001</v>
      </c>
      <c r="CF61" s="35">
        <v>16.600000000000001</v>
      </c>
    </row>
    <row r="62" spans="1:84" ht="18" thickBot="1" x14ac:dyDescent="0.35">
      <c r="A62" s="218"/>
      <c r="B62" s="215" t="s">
        <v>239</v>
      </c>
      <c r="C62" s="216"/>
      <c r="D62" s="216"/>
      <c r="E62" s="216"/>
      <c r="F62" s="216"/>
      <c r="G62" s="217" t="s">
        <v>240</v>
      </c>
      <c r="H62" s="33">
        <v>134.41</v>
      </c>
      <c r="I62" s="34">
        <v>145.78</v>
      </c>
      <c r="J62" s="34">
        <v>146.28</v>
      </c>
      <c r="K62" s="34">
        <v>145.72999999999999</v>
      </c>
      <c r="L62" s="34">
        <v>146.63999999999999</v>
      </c>
      <c r="M62" s="34">
        <v>145.85</v>
      </c>
      <c r="N62" s="34">
        <v>146.34</v>
      </c>
      <c r="O62" s="34">
        <v>145.94999999999999</v>
      </c>
      <c r="P62" s="34">
        <v>145.01</v>
      </c>
      <c r="Q62" s="34">
        <v>145.77000000000001</v>
      </c>
      <c r="R62" s="34">
        <v>145.43</v>
      </c>
      <c r="S62" s="34">
        <v>145.72999999999999</v>
      </c>
      <c r="T62" s="34">
        <v>145.78</v>
      </c>
      <c r="U62" s="34">
        <v>144.94999999999999</v>
      </c>
      <c r="V62" s="34">
        <v>145.31</v>
      </c>
      <c r="W62" s="34">
        <v>104.45</v>
      </c>
      <c r="X62" s="34">
        <v>104.88</v>
      </c>
      <c r="Y62" s="34">
        <v>145.56</v>
      </c>
      <c r="Z62" s="34">
        <v>143.35</v>
      </c>
      <c r="AA62" s="34">
        <v>143.47999999999999</v>
      </c>
      <c r="AB62" s="34">
        <v>143.43</v>
      </c>
      <c r="AC62" s="34">
        <v>143.51</v>
      </c>
      <c r="AD62" s="34">
        <v>103.22</v>
      </c>
      <c r="AE62" s="34">
        <v>142.93</v>
      </c>
      <c r="AF62" s="35">
        <v>142.41999999999999</v>
      </c>
      <c r="AH62" s="30">
        <f t="shared" si="1"/>
        <v>3.0300000000000011</v>
      </c>
      <c r="AI62" s="30">
        <f t="shared" si="2"/>
        <v>3.0999999999999943</v>
      </c>
      <c r="AJ62" s="30">
        <f t="shared" si="3"/>
        <v>3.1400000000000148</v>
      </c>
      <c r="AK62" s="30">
        <f t="shared" si="4"/>
        <v>3.1299999999999955</v>
      </c>
      <c r="AL62" s="30">
        <f t="shared" si="5"/>
        <v>3.1399999999999864</v>
      </c>
      <c r="AM62" s="30">
        <f t="shared" si="6"/>
        <v>3.1299999999999955</v>
      </c>
      <c r="AN62" s="30">
        <f t="shared" si="7"/>
        <v>3.1599999999999966</v>
      </c>
      <c r="AO62" s="30">
        <f t="shared" si="8"/>
        <v>3.1399999999999864</v>
      </c>
      <c r="AP62" s="30">
        <f t="shared" si="9"/>
        <v>3.0900000000000034</v>
      </c>
      <c r="AQ62" s="30">
        <f t="shared" si="10"/>
        <v>3.1400000000000148</v>
      </c>
      <c r="AR62" s="30">
        <f t="shared" si="11"/>
        <v>3.0900000000000034</v>
      </c>
      <c r="AS62" s="30">
        <f t="shared" si="12"/>
        <v>3.1299999999999955</v>
      </c>
      <c r="AT62" s="30">
        <f t="shared" si="13"/>
        <v>3.0999999999999943</v>
      </c>
      <c r="AU62" s="30">
        <f t="shared" si="14"/>
        <v>3.0999999999999943</v>
      </c>
      <c r="AV62" s="30">
        <f t="shared" si="15"/>
        <v>3.1200000000000045</v>
      </c>
      <c r="AW62" s="30">
        <f t="shared" si="16"/>
        <v>-26.11</v>
      </c>
      <c r="AX62" s="30">
        <f t="shared" si="17"/>
        <v>-26.02000000000001</v>
      </c>
      <c r="AY62" s="30">
        <f t="shared" si="18"/>
        <v>3.1200000000000045</v>
      </c>
      <c r="AZ62" s="30">
        <f t="shared" si="19"/>
        <v>3.0099999999999909</v>
      </c>
      <c r="BA62" s="30">
        <f t="shared" si="20"/>
        <v>3.0300000000000011</v>
      </c>
      <c r="BB62" s="30">
        <f t="shared" si="21"/>
        <v>3.0200000000000102</v>
      </c>
      <c r="BC62" s="30">
        <f t="shared" si="22"/>
        <v>3.039999999999992</v>
      </c>
      <c r="BD62" s="30">
        <f t="shared" si="23"/>
        <v>-25.390000000000015</v>
      </c>
      <c r="BE62" s="30">
        <f t="shared" si="24"/>
        <v>3.0100000000000193</v>
      </c>
      <c r="BF62" s="30">
        <f t="shared" si="25"/>
        <v>3.0199999999999818</v>
      </c>
      <c r="BH62" s="33">
        <v>131.38</v>
      </c>
      <c r="BI62" s="34">
        <v>142.68</v>
      </c>
      <c r="BJ62" s="34">
        <v>143.13999999999999</v>
      </c>
      <c r="BK62" s="34">
        <v>142.6</v>
      </c>
      <c r="BL62" s="34">
        <v>143.5</v>
      </c>
      <c r="BM62" s="34">
        <v>142.72</v>
      </c>
      <c r="BN62" s="34">
        <v>143.18</v>
      </c>
      <c r="BO62" s="34">
        <v>142.81</v>
      </c>
      <c r="BP62" s="34">
        <v>141.91999999999999</v>
      </c>
      <c r="BQ62" s="34">
        <v>142.63</v>
      </c>
      <c r="BR62" s="34">
        <v>142.34</v>
      </c>
      <c r="BS62" s="34">
        <v>142.6</v>
      </c>
      <c r="BT62" s="34">
        <v>142.68</v>
      </c>
      <c r="BU62" s="34">
        <v>141.85</v>
      </c>
      <c r="BV62" s="34">
        <v>142.19</v>
      </c>
      <c r="BW62" s="34">
        <v>130.56</v>
      </c>
      <c r="BX62" s="34">
        <v>130.9</v>
      </c>
      <c r="BY62" s="34">
        <v>142.44</v>
      </c>
      <c r="BZ62" s="34">
        <v>140.34</v>
      </c>
      <c r="CA62" s="34">
        <v>140.44999999999999</v>
      </c>
      <c r="CB62" s="34">
        <v>140.41</v>
      </c>
      <c r="CC62" s="34">
        <v>140.47</v>
      </c>
      <c r="CD62" s="34">
        <v>128.61000000000001</v>
      </c>
      <c r="CE62" s="34">
        <v>139.91999999999999</v>
      </c>
      <c r="CF62" s="35">
        <v>139.4</v>
      </c>
    </row>
    <row r="63" spans="1:84" ht="18" thickBot="1" x14ac:dyDescent="0.35">
      <c r="A63" s="218"/>
      <c r="B63" s="215" t="s">
        <v>241</v>
      </c>
      <c r="C63" s="216"/>
      <c r="D63" s="216"/>
      <c r="E63" s="216"/>
      <c r="F63" s="216"/>
      <c r="G63" s="217" t="s">
        <v>240</v>
      </c>
      <c r="H63" s="33">
        <v>19.12</v>
      </c>
      <c r="I63" s="34">
        <v>19.02</v>
      </c>
      <c r="J63" s="34">
        <v>19.29</v>
      </c>
      <c r="K63" s="34">
        <v>19.010000000000002</v>
      </c>
      <c r="L63" s="34">
        <v>19.36</v>
      </c>
      <c r="M63" s="34">
        <v>19.18</v>
      </c>
      <c r="N63" s="34">
        <v>19.41</v>
      </c>
      <c r="O63" s="34">
        <v>19.329999999999998</v>
      </c>
      <c r="P63" s="34">
        <v>18.72</v>
      </c>
      <c r="Q63" s="34">
        <v>18.87</v>
      </c>
      <c r="R63" s="34">
        <v>19.07</v>
      </c>
      <c r="S63" s="34">
        <v>19.010000000000002</v>
      </c>
      <c r="T63" s="34">
        <v>19.02</v>
      </c>
      <c r="U63" s="34">
        <v>18.75</v>
      </c>
      <c r="V63" s="34">
        <v>18.7</v>
      </c>
      <c r="W63" s="34">
        <v>8.0500000000000007</v>
      </c>
      <c r="X63" s="34">
        <v>8.02</v>
      </c>
      <c r="Y63" s="34">
        <v>18.62</v>
      </c>
      <c r="Z63" s="34">
        <v>18.829999999999998</v>
      </c>
      <c r="AA63" s="34">
        <v>19.010000000000002</v>
      </c>
      <c r="AB63" s="34">
        <v>18.88</v>
      </c>
      <c r="AC63" s="34">
        <v>19.14</v>
      </c>
      <c r="AD63" s="34">
        <v>7.88</v>
      </c>
      <c r="AE63" s="34">
        <v>18.48</v>
      </c>
      <c r="AF63" s="35">
        <v>18.28</v>
      </c>
      <c r="AH63" s="30">
        <f t="shared" si="1"/>
        <v>0.49000000000000199</v>
      </c>
      <c r="AI63" s="30">
        <f t="shared" si="2"/>
        <v>0.5</v>
      </c>
      <c r="AJ63" s="30">
        <f t="shared" si="3"/>
        <v>0.5</v>
      </c>
      <c r="AK63" s="30">
        <f t="shared" si="4"/>
        <v>0.5</v>
      </c>
      <c r="AL63" s="30">
        <f t="shared" si="5"/>
        <v>0.5</v>
      </c>
      <c r="AM63" s="30">
        <f t="shared" si="6"/>
        <v>0.48999999999999844</v>
      </c>
      <c r="AN63" s="30">
        <f t="shared" si="7"/>
        <v>0.48999999999999844</v>
      </c>
      <c r="AO63" s="30">
        <f t="shared" si="8"/>
        <v>0.46999999999999886</v>
      </c>
      <c r="AP63" s="30">
        <f t="shared" si="9"/>
        <v>0.48000000000000043</v>
      </c>
      <c r="AQ63" s="30">
        <f t="shared" si="10"/>
        <v>0.47000000000000242</v>
      </c>
      <c r="AR63" s="30">
        <f t="shared" si="11"/>
        <v>0.5</v>
      </c>
      <c r="AS63" s="30">
        <f t="shared" si="12"/>
        <v>0.5</v>
      </c>
      <c r="AT63" s="30">
        <f t="shared" si="13"/>
        <v>0.5</v>
      </c>
      <c r="AU63" s="30">
        <f t="shared" si="14"/>
        <v>0.48999999999999844</v>
      </c>
      <c r="AV63" s="30">
        <f t="shared" si="15"/>
        <v>0.48999999999999844</v>
      </c>
      <c r="AW63" s="30">
        <f t="shared" si="16"/>
        <v>-21.22</v>
      </c>
      <c r="AX63" s="30">
        <f t="shared" si="17"/>
        <v>-21.16</v>
      </c>
      <c r="AY63" s="30">
        <f t="shared" si="18"/>
        <v>0.5</v>
      </c>
      <c r="AZ63" s="30">
        <f t="shared" si="19"/>
        <v>0.48999999999999844</v>
      </c>
      <c r="BA63" s="30">
        <f t="shared" si="20"/>
        <v>0.49000000000000199</v>
      </c>
      <c r="BB63" s="30">
        <f t="shared" si="21"/>
        <v>0.48000000000000043</v>
      </c>
      <c r="BC63" s="30">
        <f t="shared" si="22"/>
        <v>0.46999999999999886</v>
      </c>
      <c r="BD63" s="30">
        <f t="shared" si="23"/>
        <v>-20.78</v>
      </c>
      <c r="BE63" s="30">
        <f t="shared" si="24"/>
        <v>0.46000000000000085</v>
      </c>
      <c r="BF63" s="30">
        <f t="shared" si="25"/>
        <v>0.48000000000000043</v>
      </c>
      <c r="BH63" s="33">
        <v>18.63</v>
      </c>
      <c r="BI63" s="34">
        <v>18.52</v>
      </c>
      <c r="BJ63" s="34">
        <v>18.79</v>
      </c>
      <c r="BK63" s="34">
        <v>18.510000000000002</v>
      </c>
      <c r="BL63" s="34">
        <v>18.86</v>
      </c>
      <c r="BM63" s="34">
        <v>18.690000000000001</v>
      </c>
      <c r="BN63" s="34">
        <v>18.920000000000002</v>
      </c>
      <c r="BO63" s="34">
        <v>18.86</v>
      </c>
      <c r="BP63" s="34">
        <v>18.239999999999998</v>
      </c>
      <c r="BQ63" s="34">
        <v>18.399999999999999</v>
      </c>
      <c r="BR63" s="34">
        <v>18.57</v>
      </c>
      <c r="BS63" s="34">
        <v>18.510000000000002</v>
      </c>
      <c r="BT63" s="34">
        <v>18.52</v>
      </c>
      <c r="BU63" s="34">
        <v>18.260000000000002</v>
      </c>
      <c r="BV63" s="34">
        <v>18.21</v>
      </c>
      <c r="BW63" s="34">
        <v>29.27</v>
      </c>
      <c r="BX63" s="34">
        <v>29.18</v>
      </c>
      <c r="BY63" s="34">
        <v>18.12</v>
      </c>
      <c r="BZ63" s="34">
        <v>18.34</v>
      </c>
      <c r="CA63" s="34">
        <v>18.52</v>
      </c>
      <c r="CB63" s="34">
        <v>18.399999999999999</v>
      </c>
      <c r="CC63" s="34">
        <v>18.670000000000002</v>
      </c>
      <c r="CD63" s="34">
        <v>28.66</v>
      </c>
      <c r="CE63" s="34">
        <v>18.02</v>
      </c>
      <c r="CF63" s="35">
        <v>17.8</v>
      </c>
    </row>
    <row r="64" spans="1:84" ht="18" thickBot="1" x14ac:dyDescent="0.35">
      <c r="A64" s="218"/>
      <c r="B64" s="215" t="s">
        <v>255</v>
      </c>
      <c r="C64" s="216"/>
      <c r="D64" s="216"/>
      <c r="E64" s="216"/>
      <c r="F64" s="216"/>
      <c r="G64" s="217" t="s">
        <v>256</v>
      </c>
      <c r="H64" s="33">
        <v>56</v>
      </c>
      <c r="I64" s="34">
        <v>64.88</v>
      </c>
      <c r="J64" s="34">
        <v>64.88</v>
      </c>
      <c r="K64" s="34">
        <v>64.88</v>
      </c>
      <c r="L64" s="34">
        <v>64.88</v>
      </c>
      <c r="M64" s="34">
        <v>64.88</v>
      </c>
      <c r="N64" s="34">
        <v>64.88</v>
      </c>
      <c r="O64" s="34">
        <v>64.88</v>
      </c>
      <c r="P64" s="34">
        <v>64.88</v>
      </c>
      <c r="Q64" s="34">
        <v>64.88</v>
      </c>
      <c r="R64" s="34">
        <v>64.88</v>
      </c>
      <c r="S64" s="34">
        <v>64.88</v>
      </c>
      <c r="T64" s="34">
        <v>64.88</v>
      </c>
      <c r="U64" s="34">
        <v>64.88</v>
      </c>
      <c r="V64" s="34">
        <v>64.88</v>
      </c>
      <c r="W64" s="34">
        <v>63.11</v>
      </c>
      <c r="X64" s="34">
        <v>63.11</v>
      </c>
      <c r="Y64" s="34">
        <v>64.88</v>
      </c>
      <c r="Z64" s="34">
        <v>64.88</v>
      </c>
      <c r="AA64" s="34">
        <v>64.88</v>
      </c>
      <c r="AB64" s="34">
        <v>64.88</v>
      </c>
      <c r="AC64" s="34">
        <v>64.88</v>
      </c>
      <c r="AD64" s="34">
        <v>63.11</v>
      </c>
      <c r="AE64" s="34">
        <v>64.88</v>
      </c>
      <c r="AF64" s="35">
        <v>64.88</v>
      </c>
      <c r="AH64" s="30">
        <f t="shared" si="1"/>
        <v>0.36999999999999744</v>
      </c>
      <c r="AI64" s="30">
        <f t="shared" si="2"/>
        <v>0.43999999999999773</v>
      </c>
      <c r="AJ64" s="30">
        <f t="shared" si="3"/>
        <v>0.43999999999999773</v>
      </c>
      <c r="AK64" s="30">
        <f t="shared" si="4"/>
        <v>0.43999999999999773</v>
      </c>
      <c r="AL64" s="30">
        <f t="shared" si="5"/>
        <v>0.43999999999999773</v>
      </c>
      <c r="AM64" s="30">
        <f t="shared" si="6"/>
        <v>0.43999999999999773</v>
      </c>
      <c r="AN64" s="30">
        <f t="shared" si="7"/>
        <v>0.43999999999999773</v>
      </c>
      <c r="AO64" s="30">
        <f t="shared" si="8"/>
        <v>0.43999999999999773</v>
      </c>
      <c r="AP64" s="30">
        <f t="shared" si="9"/>
        <v>0.43999999999999773</v>
      </c>
      <c r="AQ64" s="30">
        <f t="shared" si="10"/>
        <v>0.43999999999999773</v>
      </c>
      <c r="AR64" s="30">
        <f t="shared" si="11"/>
        <v>0.43999999999999773</v>
      </c>
      <c r="AS64" s="30">
        <f t="shared" si="12"/>
        <v>0.43999999999999773</v>
      </c>
      <c r="AT64" s="30">
        <f t="shared" si="13"/>
        <v>0.43999999999999773</v>
      </c>
      <c r="AU64" s="30">
        <f t="shared" si="14"/>
        <v>0.43999999999999773</v>
      </c>
      <c r="AV64" s="30">
        <f t="shared" si="15"/>
        <v>0.43999999999999773</v>
      </c>
      <c r="AW64" s="30">
        <f t="shared" si="16"/>
        <v>0.29999999999999716</v>
      </c>
      <c r="AX64" s="30">
        <f t="shared" si="17"/>
        <v>0.29999999999999716</v>
      </c>
      <c r="AY64" s="30">
        <f t="shared" si="18"/>
        <v>0.43999999999999773</v>
      </c>
      <c r="AZ64" s="30">
        <f t="shared" si="19"/>
        <v>0.43999999999999773</v>
      </c>
      <c r="BA64" s="30">
        <f t="shared" si="20"/>
        <v>0.43999999999999773</v>
      </c>
      <c r="BB64" s="30">
        <f t="shared" si="21"/>
        <v>0.43999999999999773</v>
      </c>
      <c r="BC64" s="30">
        <f t="shared" si="22"/>
        <v>0.43999999999999773</v>
      </c>
      <c r="BD64" s="30">
        <f t="shared" si="23"/>
        <v>0.29999999999999716</v>
      </c>
      <c r="BE64" s="30">
        <f t="shared" si="24"/>
        <v>0.43999999999999773</v>
      </c>
      <c r="BF64" s="30">
        <f t="shared" si="25"/>
        <v>0.43999999999999773</v>
      </c>
      <c r="BH64" s="33">
        <v>55.63</v>
      </c>
      <c r="BI64" s="34">
        <v>64.44</v>
      </c>
      <c r="BJ64" s="34">
        <v>64.44</v>
      </c>
      <c r="BK64" s="34">
        <v>64.44</v>
      </c>
      <c r="BL64" s="34">
        <v>64.44</v>
      </c>
      <c r="BM64" s="34">
        <v>64.44</v>
      </c>
      <c r="BN64" s="34">
        <v>64.44</v>
      </c>
      <c r="BO64" s="34">
        <v>64.44</v>
      </c>
      <c r="BP64" s="34">
        <v>64.44</v>
      </c>
      <c r="BQ64" s="34">
        <v>64.44</v>
      </c>
      <c r="BR64" s="34">
        <v>64.44</v>
      </c>
      <c r="BS64" s="34">
        <v>64.44</v>
      </c>
      <c r="BT64" s="34">
        <v>64.44</v>
      </c>
      <c r="BU64" s="34">
        <v>64.44</v>
      </c>
      <c r="BV64" s="34">
        <v>64.44</v>
      </c>
      <c r="BW64" s="34">
        <v>62.81</v>
      </c>
      <c r="BX64" s="34">
        <v>62.81</v>
      </c>
      <c r="BY64" s="34">
        <v>64.44</v>
      </c>
      <c r="BZ64" s="34">
        <v>64.44</v>
      </c>
      <c r="CA64" s="34">
        <v>64.44</v>
      </c>
      <c r="CB64" s="34">
        <v>64.44</v>
      </c>
      <c r="CC64" s="34">
        <v>64.44</v>
      </c>
      <c r="CD64" s="34">
        <v>62.81</v>
      </c>
      <c r="CE64" s="34">
        <v>64.44</v>
      </c>
      <c r="CF64" s="35">
        <v>64.44</v>
      </c>
    </row>
    <row r="65" spans="1:84" ht="18" thickBot="1" x14ac:dyDescent="0.35">
      <c r="A65" s="218"/>
      <c r="B65" s="235" t="s">
        <v>316</v>
      </c>
      <c r="C65" s="216"/>
      <c r="D65" s="216"/>
      <c r="E65" s="216"/>
      <c r="F65" s="216"/>
      <c r="G65" s="217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H65" s="30">
        <f t="shared" si="1"/>
        <v>0</v>
      </c>
      <c r="AI65" s="30">
        <f t="shared" si="2"/>
        <v>0</v>
      </c>
      <c r="AJ65" s="30">
        <f t="shared" si="3"/>
        <v>0</v>
      </c>
      <c r="AK65" s="30">
        <f t="shared" si="4"/>
        <v>0</v>
      </c>
      <c r="AL65" s="30">
        <f t="shared" si="5"/>
        <v>0</v>
      </c>
      <c r="AM65" s="30">
        <f t="shared" si="6"/>
        <v>0</v>
      </c>
      <c r="AN65" s="30">
        <f t="shared" si="7"/>
        <v>0</v>
      </c>
      <c r="AO65" s="30">
        <f t="shared" si="8"/>
        <v>0</v>
      </c>
      <c r="AP65" s="30">
        <f t="shared" si="9"/>
        <v>0</v>
      </c>
      <c r="AQ65" s="30">
        <f t="shared" si="10"/>
        <v>0</v>
      </c>
      <c r="AR65" s="30">
        <f t="shared" si="11"/>
        <v>0</v>
      </c>
      <c r="AS65" s="30">
        <f t="shared" si="12"/>
        <v>0</v>
      </c>
      <c r="AT65" s="30">
        <f t="shared" si="13"/>
        <v>0</v>
      </c>
      <c r="AU65" s="30">
        <f t="shared" si="14"/>
        <v>0</v>
      </c>
      <c r="AV65" s="30">
        <f t="shared" si="15"/>
        <v>0</v>
      </c>
      <c r="AW65" s="30">
        <f t="shared" si="16"/>
        <v>0</v>
      </c>
      <c r="AX65" s="30">
        <f t="shared" si="17"/>
        <v>0</v>
      </c>
      <c r="AY65" s="30">
        <f t="shared" si="18"/>
        <v>0</v>
      </c>
      <c r="AZ65" s="30">
        <f t="shared" si="19"/>
        <v>0</v>
      </c>
      <c r="BA65" s="30">
        <f t="shared" si="20"/>
        <v>0</v>
      </c>
      <c r="BB65" s="30">
        <f t="shared" si="21"/>
        <v>0</v>
      </c>
      <c r="BC65" s="30">
        <f t="shared" si="22"/>
        <v>0</v>
      </c>
      <c r="BD65" s="30">
        <f t="shared" si="23"/>
        <v>0</v>
      </c>
      <c r="BE65" s="30">
        <f t="shared" si="24"/>
        <v>0</v>
      </c>
      <c r="BF65" s="30">
        <f t="shared" si="25"/>
        <v>0</v>
      </c>
      <c r="BH65" s="33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5"/>
    </row>
    <row r="66" spans="1:84" ht="18" thickBot="1" x14ac:dyDescent="0.35">
      <c r="A66" s="218"/>
      <c r="B66" s="215" t="s">
        <v>237</v>
      </c>
      <c r="C66" s="216"/>
      <c r="D66" s="216"/>
      <c r="E66" s="216"/>
      <c r="F66" s="216"/>
      <c r="G66" s="217" t="s">
        <v>238</v>
      </c>
      <c r="H66" s="33">
        <v>6.26</v>
      </c>
      <c r="I66" s="34">
        <v>12.5</v>
      </c>
      <c r="J66" s="34">
        <v>13.47</v>
      </c>
      <c r="K66" s="34">
        <v>13.68</v>
      </c>
      <c r="L66" s="34">
        <v>8.07</v>
      </c>
      <c r="M66" s="34">
        <v>13.68</v>
      </c>
      <c r="N66" s="34">
        <v>13.47</v>
      </c>
      <c r="O66" s="34">
        <v>12.5</v>
      </c>
      <c r="P66" s="34">
        <v>6.26</v>
      </c>
      <c r="Q66" s="34">
        <v>13.47</v>
      </c>
      <c r="R66" s="34">
        <v>6.26</v>
      </c>
      <c r="S66" s="34">
        <v>13.68</v>
      </c>
      <c r="T66" s="34">
        <v>12.5</v>
      </c>
      <c r="U66" s="34">
        <v>6.26</v>
      </c>
      <c r="V66" s="34">
        <v>12.5</v>
      </c>
      <c r="W66" s="34">
        <v>13.1</v>
      </c>
      <c r="X66" s="34">
        <v>7.85</v>
      </c>
      <c r="Y66" s="34">
        <v>8.07</v>
      </c>
      <c r="Z66" s="34">
        <v>16.579999999999998</v>
      </c>
      <c r="AA66" s="34">
        <v>16.579999999999998</v>
      </c>
      <c r="AB66" s="34">
        <v>16.579999999999998</v>
      </c>
      <c r="AC66" s="34">
        <v>16.579999999999998</v>
      </c>
      <c r="AD66" s="34">
        <v>16.13</v>
      </c>
      <c r="AE66" s="34">
        <v>16.579999999999998</v>
      </c>
      <c r="AF66" s="35">
        <v>16.579999999999998</v>
      </c>
      <c r="AH66" s="30">
        <f t="shared" si="1"/>
        <v>-9.9999999999997868E-3</v>
      </c>
      <c r="AI66" s="30">
        <f t="shared" si="2"/>
        <v>-1.9999999999999574E-2</v>
      </c>
      <c r="AJ66" s="30">
        <f t="shared" si="3"/>
        <v>-9.9999999999997868E-3</v>
      </c>
      <c r="AK66" s="30">
        <f t="shared" si="4"/>
        <v>-1.9999999999999574E-2</v>
      </c>
      <c r="AL66" s="30">
        <f t="shared" si="5"/>
        <v>0</v>
      </c>
      <c r="AM66" s="30">
        <f t="shared" si="6"/>
        <v>-1.9999999999999574E-2</v>
      </c>
      <c r="AN66" s="30">
        <f t="shared" si="7"/>
        <v>-9.9999999999997868E-3</v>
      </c>
      <c r="AO66" s="30">
        <f t="shared" si="8"/>
        <v>-1.9999999999999574E-2</v>
      </c>
      <c r="AP66" s="30">
        <f t="shared" si="9"/>
        <v>-9.9999999999997868E-3</v>
      </c>
      <c r="AQ66" s="30">
        <f t="shared" si="10"/>
        <v>-9.9999999999997868E-3</v>
      </c>
      <c r="AR66" s="30">
        <f t="shared" si="11"/>
        <v>-9.9999999999997868E-3</v>
      </c>
      <c r="AS66" s="30">
        <f t="shared" si="12"/>
        <v>-1.9999999999999574E-2</v>
      </c>
      <c r="AT66" s="30">
        <f t="shared" si="13"/>
        <v>-1.9999999999999574E-2</v>
      </c>
      <c r="AU66" s="30">
        <f t="shared" si="14"/>
        <v>-9.9999999999997868E-3</v>
      </c>
      <c r="AV66" s="30">
        <f t="shared" si="15"/>
        <v>-1.9999999999999574E-2</v>
      </c>
      <c r="AW66" s="30">
        <f t="shared" si="16"/>
        <v>-4.0000000000000924E-2</v>
      </c>
      <c r="AX66" s="30">
        <f t="shared" si="17"/>
        <v>-2.0000000000000462E-2</v>
      </c>
      <c r="AY66" s="30">
        <f t="shared" si="18"/>
        <v>0</v>
      </c>
      <c r="AZ66" s="30">
        <f t="shared" si="19"/>
        <v>-2.0000000000003126E-2</v>
      </c>
      <c r="BA66" s="30">
        <f t="shared" si="20"/>
        <v>-2.0000000000003126E-2</v>
      </c>
      <c r="BB66" s="30">
        <f t="shared" si="21"/>
        <v>-2.0000000000003126E-2</v>
      </c>
      <c r="BC66" s="30">
        <f t="shared" si="22"/>
        <v>-2.0000000000003126E-2</v>
      </c>
      <c r="BD66" s="30">
        <f t="shared" si="23"/>
        <v>-5.0000000000000711E-2</v>
      </c>
      <c r="BE66" s="30">
        <f t="shared" si="24"/>
        <v>-2.0000000000003126E-2</v>
      </c>
      <c r="BF66" s="30">
        <f t="shared" si="25"/>
        <v>-2.0000000000003126E-2</v>
      </c>
      <c r="BH66" s="33">
        <v>6.27</v>
      </c>
      <c r="BI66" s="34">
        <v>12.52</v>
      </c>
      <c r="BJ66" s="34">
        <v>13.48</v>
      </c>
      <c r="BK66" s="34">
        <v>13.7</v>
      </c>
      <c r="BL66" s="34">
        <v>8.07</v>
      </c>
      <c r="BM66" s="34">
        <v>13.7</v>
      </c>
      <c r="BN66" s="34">
        <v>13.48</v>
      </c>
      <c r="BO66" s="34">
        <v>12.52</v>
      </c>
      <c r="BP66" s="34">
        <v>6.27</v>
      </c>
      <c r="BQ66" s="34">
        <v>13.48</v>
      </c>
      <c r="BR66" s="34">
        <v>6.27</v>
      </c>
      <c r="BS66" s="34">
        <v>13.7</v>
      </c>
      <c r="BT66" s="34">
        <v>12.52</v>
      </c>
      <c r="BU66" s="34">
        <v>6.27</v>
      </c>
      <c r="BV66" s="34">
        <v>12.52</v>
      </c>
      <c r="BW66" s="34">
        <v>13.14</v>
      </c>
      <c r="BX66" s="34">
        <v>7.87</v>
      </c>
      <c r="BY66" s="34">
        <v>8.07</v>
      </c>
      <c r="BZ66" s="34">
        <v>16.600000000000001</v>
      </c>
      <c r="CA66" s="34">
        <v>16.600000000000001</v>
      </c>
      <c r="CB66" s="34">
        <v>16.600000000000001</v>
      </c>
      <c r="CC66" s="34">
        <v>16.600000000000001</v>
      </c>
      <c r="CD66" s="34">
        <v>16.18</v>
      </c>
      <c r="CE66" s="34">
        <v>16.600000000000001</v>
      </c>
      <c r="CF66" s="35">
        <v>16.600000000000001</v>
      </c>
    </row>
    <row r="67" spans="1:84" ht="18" thickBot="1" x14ac:dyDescent="0.35">
      <c r="A67" s="218"/>
      <c r="B67" s="215" t="s">
        <v>239</v>
      </c>
      <c r="C67" s="216"/>
      <c r="D67" s="216"/>
      <c r="E67" s="216"/>
      <c r="F67" s="216"/>
      <c r="G67" s="217" t="s">
        <v>240</v>
      </c>
      <c r="H67" s="33">
        <v>158.97999999999999</v>
      </c>
      <c r="I67" s="34">
        <v>172.89</v>
      </c>
      <c r="J67" s="34">
        <v>173.42</v>
      </c>
      <c r="K67" s="34">
        <v>172.83</v>
      </c>
      <c r="L67" s="34">
        <v>173.87</v>
      </c>
      <c r="M67" s="34">
        <v>172.95</v>
      </c>
      <c r="N67" s="34">
        <v>173.48</v>
      </c>
      <c r="O67" s="34">
        <v>173.05</v>
      </c>
      <c r="P67" s="34">
        <v>172.02</v>
      </c>
      <c r="Q67" s="34">
        <v>172.91</v>
      </c>
      <c r="R67" s="34">
        <v>172.45</v>
      </c>
      <c r="S67" s="34">
        <v>172.83</v>
      </c>
      <c r="T67" s="34">
        <v>172.89</v>
      </c>
      <c r="U67" s="34">
        <v>171.96</v>
      </c>
      <c r="V67" s="34">
        <v>172.41</v>
      </c>
      <c r="W67" s="34">
        <v>125.75</v>
      </c>
      <c r="X67" s="34">
        <v>126.28</v>
      </c>
      <c r="Y67" s="34">
        <v>172.8</v>
      </c>
      <c r="Z67" s="34">
        <v>169.97</v>
      </c>
      <c r="AA67" s="34">
        <v>170.09</v>
      </c>
      <c r="AB67" s="34">
        <v>170.05</v>
      </c>
      <c r="AC67" s="34">
        <v>170.12</v>
      </c>
      <c r="AD67" s="34">
        <v>124.29</v>
      </c>
      <c r="AE67" s="34">
        <v>169.55</v>
      </c>
      <c r="AF67" s="35">
        <v>169.03</v>
      </c>
      <c r="AH67" s="30">
        <f t="shared" si="1"/>
        <v>3.5799999999999841</v>
      </c>
      <c r="AI67" s="30">
        <f t="shared" si="2"/>
        <v>3.6799999999999784</v>
      </c>
      <c r="AJ67" s="30">
        <f t="shared" si="3"/>
        <v>3.7199999999999989</v>
      </c>
      <c r="AK67" s="30">
        <f t="shared" si="4"/>
        <v>3.7000000000000171</v>
      </c>
      <c r="AL67" s="30">
        <f t="shared" si="5"/>
        <v>3.7199999999999989</v>
      </c>
      <c r="AM67" s="30">
        <f t="shared" si="6"/>
        <v>3.7099999999999795</v>
      </c>
      <c r="AN67" s="30">
        <f t="shared" si="7"/>
        <v>3.7399999999999807</v>
      </c>
      <c r="AO67" s="30">
        <f t="shared" si="8"/>
        <v>3.710000000000008</v>
      </c>
      <c r="AP67" s="30">
        <f t="shared" si="9"/>
        <v>3.6500000000000057</v>
      </c>
      <c r="AQ67" s="30">
        <f t="shared" si="10"/>
        <v>3.710000000000008</v>
      </c>
      <c r="AR67" s="30">
        <f t="shared" si="11"/>
        <v>3.6599999999999966</v>
      </c>
      <c r="AS67" s="30">
        <f t="shared" si="12"/>
        <v>3.7000000000000171</v>
      </c>
      <c r="AT67" s="30">
        <f t="shared" si="13"/>
        <v>3.6799999999999784</v>
      </c>
      <c r="AU67" s="30">
        <f t="shared" si="14"/>
        <v>3.6500000000000057</v>
      </c>
      <c r="AV67" s="30">
        <f t="shared" si="15"/>
        <v>3.6800000000000068</v>
      </c>
      <c r="AW67" s="30">
        <f t="shared" si="16"/>
        <v>-27.180000000000007</v>
      </c>
      <c r="AX67" s="30">
        <f t="shared" si="17"/>
        <v>-27.099999999999994</v>
      </c>
      <c r="AY67" s="30">
        <f t="shared" si="18"/>
        <v>3.7199999999999989</v>
      </c>
      <c r="AZ67" s="30">
        <f t="shared" si="19"/>
        <v>3.5699999999999932</v>
      </c>
      <c r="BA67" s="30">
        <f t="shared" si="20"/>
        <v>3.5699999999999932</v>
      </c>
      <c r="BB67" s="30">
        <f t="shared" si="21"/>
        <v>3.5800000000000125</v>
      </c>
      <c r="BC67" s="30">
        <f t="shared" si="22"/>
        <v>3.5800000000000125</v>
      </c>
      <c r="BD67" s="30">
        <f t="shared" si="23"/>
        <v>-26.399999999999991</v>
      </c>
      <c r="BE67" s="30">
        <f t="shared" si="24"/>
        <v>3.5600000000000023</v>
      </c>
      <c r="BF67" s="30">
        <f t="shared" si="25"/>
        <v>3.5600000000000023</v>
      </c>
      <c r="BH67" s="33">
        <v>155.4</v>
      </c>
      <c r="BI67" s="34">
        <v>169.21</v>
      </c>
      <c r="BJ67" s="34">
        <v>169.7</v>
      </c>
      <c r="BK67" s="34">
        <v>169.13</v>
      </c>
      <c r="BL67" s="34">
        <v>170.15</v>
      </c>
      <c r="BM67" s="34">
        <v>169.24</v>
      </c>
      <c r="BN67" s="34">
        <v>169.74</v>
      </c>
      <c r="BO67" s="34">
        <v>169.34</v>
      </c>
      <c r="BP67" s="34">
        <v>168.37</v>
      </c>
      <c r="BQ67" s="34">
        <v>169.2</v>
      </c>
      <c r="BR67" s="34">
        <v>168.79</v>
      </c>
      <c r="BS67" s="34">
        <v>169.13</v>
      </c>
      <c r="BT67" s="34">
        <v>169.21</v>
      </c>
      <c r="BU67" s="34">
        <v>168.31</v>
      </c>
      <c r="BV67" s="34">
        <v>168.73</v>
      </c>
      <c r="BW67" s="34">
        <v>152.93</v>
      </c>
      <c r="BX67" s="34">
        <v>153.38</v>
      </c>
      <c r="BY67" s="34">
        <v>169.08</v>
      </c>
      <c r="BZ67" s="34">
        <v>166.4</v>
      </c>
      <c r="CA67" s="34">
        <v>166.52</v>
      </c>
      <c r="CB67" s="34">
        <v>166.47</v>
      </c>
      <c r="CC67" s="34">
        <v>166.54</v>
      </c>
      <c r="CD67" s="34">
        <v>150.69</v>
      </c>
      <c r="CE67" s="34">
        <v>165.99</v>
      </c>
      <c r="CF67" s="35">
        <v>165.47</v>
      </c>
    </row>
    <row r="68" spans="1:84" ht="18" thickBot="1" x14ac:dyDescent="0.35">
      <c r="A68" s="218"/>
      <c r="B68" s="215" t="s">
        <v>241</v>
      </c>
      <c r="C68" s="216"/>
      <c r="D68" s="216"/>
      <c r="E68" s="216"/>
      <c r="F68" s="216"/>
      <c r="G68" s="217" t="s">
        <v>240</v>
      </c>
      <c r="H68" s="33">
        <v>19.12</v>
      </c>
      <c r="I68" s="34">
        <v>19.02</v>
      </c>
      <c r="J68" s="34">
        <v>19.29</v>
      </c>
      <c r="K68" s="34">
        <v>19.010000000000002</v>
      </c>
      <c r="L68" s="34">
        <v>19.36</v>
      </c>
      <c r="M68" s="34">
        <v>19.18</v>
      </c>
      <c r="N68" s="34">
        <v>19.41</v>
      </c>
      <c r="O68" s="34">
        <v>19.329999999999998</v>
      </c>
      <c r="P68" s="34">
        <v>18.72</v>
      </c>
      <c r="Q68" s="34">
        <v>18.87</v>
      </c>
      <c r="R68" s="34">
        <v>19.07</v>
      </c>
      <c r="S68" s="34">
        <v>19.010000000000002</v>
      </c>
      <c r="T68" s="34">
        <v>19.02</v>
      </c>
      <c r="U68" s="34">
        <v>18.75</v>
      </c>
      <c r="V68" s="34">
        <v>18.7</v>
      </c>
      <c r="W68" s="34">
        <v>8.0500000000000007</v>
      </c>
      <c r="X68" s="34">
        <v>8.02</v>
      </c>
      <c r="Y68" s="34">
        <v>18.62</v>
      </c>
      <c r="Z68" s="34">
        <v>18.829999999999998</v>
      </c>
      <c r="AA68" s="34">
        <v>19.010000000000002</v>
      </c>
      <c r="AB68" s="34">
        <v>18.88</v>
      </c>
      <c r="AC68" s="34">
        <v>19.14</v>
      </c>
      <c r="AD68" s="34">
        <v>7.88</v>
      </c>
      <c r="AE68" s="34">
        <v>18.48</v>
      </c>
      <c r="AF68" s="35">
        <v>18.28</v>
      </c>
      <c r="AH68" s="30">
        <f t="shared" si="1"/>
        <v>0.49000000000000199</v>
      </c>
      <c r="AI68" s="30">
        <f t="shared" si="2"/>
        <v>0.5</v>
      </c>
      <c r="AJ68" s="30">
        <f t="shared" si="3"/>
        <v>0.5</v>
      </c>
      <c r="AK68" s="30">
        <f t="shared" si="4"/>
        <v>0.5</v>
      </c>
      <c r="AL68" s="30">
        <f t="shared" si="5"/>
        <v>0.5</v>
      </c>
      <c r="AM68" s="30">
        <f t="shared" si="6"/>
        <v>0.48999999999999844</v>
      </c>
      <c r="AN68" s="30">
        <f t="shared" si="7"/>
        <v>0.48999999999999844</v>
      </c>
      <c r="AO68" s="30">
        <f t="shared" si="8"/>
        <v>0.46999999999999886</v>
      </c>
      <c r="AP68" s="30">
        <f t="shared" si="9"/>
        <v>0.48000000000000043</v>
      </c>
      <c r="AQ68" s="30">
        <f t="shared" si="10"/>
        <v>0.47000000000000242</v>
      </c>
      <c r="AR68" s="30">
        <f t="shared" si="11"/>
        <v>0.5</v>
      </c>
      <c r="AS68" s="30">
        <f t="shared" si="12"/>
        <v>0.5</v>
      </c>
      <c r="AT68" s="30">
        <f t="shared" si="13"/>
        <v>0.5</v>
      </c>
      <c r="AU68" s="30">
        <f t="shared" si="14"/>
        <v>0.48999999999999844</v>
      </c>
      <c r="AV68" s="30">
        <f t="shared" si="15"/>
        <v>0.48999999999999844</v>
      </c>
      <c r="AW68" s="30">
        <f t="shared" si="16"/>
        <v>-21.22</v>
      </c>
      <c r="AX68" s="30">
        <f t="shared" si="17"/>
        <v>-21.16</v>
      </c>
      <c r="AY68" s="30">
        <f t="shared" si="18"/>
        <v>0.5</v>
      </c>
      <c r="AZ68" s="30">
        <f t="shared" si="19"/>
        <v>0.48999999999999844</v>
      </c>
      <c r="BA68" s="30">
        <f t="shared" si="20"/>
        <v>0.49000000000000199</v>
      </c>
      <c r="BB68" s="30">
        <f t="shared" si="21"/>
        <v>0.48000000000000043</v>
      </c>
      <c r="BC68" s="30">
        <f t="shared" si="22"/>
        <v>0.46999999999999886</v>
      </c>
      <c r="BD68" s="30">
        <f t="shared" si="23"/>
        <v>-20.78</v>
      </c>
      <c r="BE68" s="30">
        <f t="shared" si="24"/>
        <v>0.46000000000000085</v>
      </c>
      <c r="BF68" s="30">
        <f t="shared" si="25"/>
        <v>0.48000000000000043</v>
      </c>
      <c r="BH68" s="33">
        <v>18.63</v>
      </c>
      <c r="BI68" s="34">
        <v>18.52</v>
      </c>
      <c r="BJ68" s="34">
        <v>18.79</v>
      </c>
      <c r="BK68" s="34">
        <v>18.510000000000002</v>
      </c>
      <c r="BL68" s="34">
        <v>18.86</v>
      </c>
      <c r="BM68" s="34">
        <v>18.690000000000001</v>
      </c>
      <c r="BN68" s="34">
        <v>18.920000000000002</v>
      </c>
      <c r="BO68" s="34">
        <v>18.86</v>
      </c>
      <c r="BP68" s="34">
        <v>18.239999999999998</v>
      </c>
      <c r="BQ68" s="34">
        <v>18.399999999999999</v>
      </c>
      <c r="BR68" s="34">
        <v>18.57</v>
      </c>
      <c r="BS68" s="34">
        <v>18.510000000000002</v>
      </c>
      <c r="BT68" s="34">
        <v>18.52</v>
      </c>
      <c r="BU68" s="34">
        <v>18.260000000000002</v>
      </c>
      <c r="BV68" s="34">
        <v>18.21</v>
      </c>
      <c r="BW68" s="34">
        <v>29.27</v>
      </c>
      <c r="BX68" s="34">
        <v>29.18</v>
      </c>
      <c r="BY68" s="34">
        <v>18.12</v>
      </c>
      <c r="BZ68" s="34">
        <v>18.34</v>
      </c>
      <c r="CA68" s="34">
        <v>18.52</v>
      </c>
      <c r="CB68" s="34">
        <v>18.399999999999999</v>
      </c>
      <c r="CC68" s="34">
        <v>18.670000000000002</v>
      </c>
      <c r="CD68" s="34">
        <v>28.66</v>
      </c>
      <c r="CE68" s="34">
        <v>18.02</v>
      </c>
      <c r="CF68" s="35">
        <v>17.8</v>
      </c>
    </row>
    <row r="69" spans="1:84" ht="18" thickBot="1" x14ac:dyDescent="0.35">
      <c r="A69" s="236"/>
      <c r="B69" s="237" t="s">
        <v>255</v>
      </c>
      <c r="C69" s="238"/>
      <c r="D69" s="238"/>
      <c r="E69" s="238"/>
      <c r="F69" s="238"/>
      <c r="G69" s="239" t="s">
        <v>256</v>
      </c>
      <c r="H69" s="41">
        <v>56</v>
      </c>
      <c r="I69" s="42">
        <v>64.88</v>
      </c>
      <c r="J69" s="42">
        <v>64.88</v>
      </c>
      <c r="K69" s="42">
        <v>64.88</v>
      </c>
      <c r="L69" s="42">
        <v>64.88</v>
      </c>
      <c r="M69" s="42">
        <v>64.88</v>
      </c>
      <c r="N69" s="42">
        <v>64.88</v>
      </c>
      <c r="O69" s="42">
        <v>64.88</v>
      </c>
      <c r="P69" s="42">
        <v>64.88</v>
      </c>
      <c r="Q69" s="42">
        <v>64.88</v>
      </c>
      <c r="R69" s="42">
        <v>64.88</v>
      </c>
      <c r="S69" s="42">
        <v>64.88</v>
      </c>
      <c r="T69" s="42">
        <v>64.88</v>
      </c>
      <c r="U69" s="42">
        <v>64.88</v>
      </c>
      <c r="V69" s="42">
        <v>64.88</v>
      </c>
      <c r="W69" s="42">
        <v>63.11</v>
      </c>
      <c r="X69" s="42">
        <v>63.11</v>
      </c>
      <c r="Y69" s="42">
        <v>64.88</v>
      </c>
      <c r="Z69" s="42">
        <v>64.88</v>
      </c>
      <c r="AA69" s="42">
        <v>64.88</v>
      </c>
      <c r="AB69" s="42">
        <v>64.88</v>
      </c>
      <c r="AC69" s="42">
        <v>64.88</v>
      </c>
      <c r="AD69" s="42">
        <v>63.11</v>
      </c>
      <c r="AE69" s="43">
        <v>64.88</v>
      </c>
      <c r="AF69" s="44">
        <v>64.88</v>
      </c>
      <c r="AH69" s="30">
        <f t="shared" si="1"/>
        <v>0.36999999999999744</v>
      </c>
      <c r="AI69" s="30">
        <f t="shared" si="2"/>
        <v>0.43999999999999773</v>
      </c>
      <c r="AJ69" s="30">
        <f t="shared" si="3"/>
        <v>0.43999999999999773</v>
      </c>
      <c r="AK69" s="30">
        <f t="shared" si="4"/>
        <v>0.43999999999999773</v>
      </c>
      <c r="AL69" s="30">
        <f t="shared" si="5"/>
        <v>0.43999999999999773</v>
      </c>
      <c r="AM69" s="30">
        <f t="shared" si="6"/>
        <v>0.43999999999999773</v>
      </c>
      <c r="AN69" s="30">
        <f t="shared" si="7"/>
        <v>0.43999999999999773</v>
      </c>
      <c r="AO69" s="30">
        <f t="shared" si="8"/>
        <v>0.43999999999999773</v>
      </c>
      <c r="AP69" s="30">
        <f t="shared" si="9"/>
        <v>0.43999999999999773</v>
      </c>
      <c r="AQ69" s="30">
        <f t="shared" si="10"/>
        <v>0.43999999999999773</v>
      </c>
      <c r="AR69" s="30">
        <f t="shared" si="11"/>
        <v>0.43999999999999773</v>
      </c>
      <c r="AS69" s="30">
        <f t="shared" si="12"/>
        <v>0.43999999999999773</v>
      </c>
      <c r="AT69" s="30">
        <f t="shared" si="13"/>
        <v>0.43999999999999773</v>
      </c>
      <c r="AU69" s="30">
        <f t="shared" si="14"/>
        <v>0.43999999999999773</v>
      </c>
      <c r="AV69" s="30">
        <f t="shared" si="15"/>
        <v>0.43999999999999773</v>
      </c>
      <c r="AW69" s="30">
        <f t="shared" si="16"/>
        <v>0.29999999999999716</v>
      </c>
      <c r="AX69" s="30">
        <f t="shared" si="17"/>
        <v>0.29999999999999716</v>
      </c>
      <c r="AY69" s="30">
        <f t="shared" si="18"/>
        <v>0.43999999999999773</v>
      </c>
      <c r="AZ69" s="30">
        <f t="shared" si="19"/>
        <v>0.43999999999999773</v>
      </c>
      <c r="BA69" s="30">
        <f t="shared" si="20"/>
        <v>0.43999999999999773</v>
      </c>
      <c r="BB69" s="30">
        <f t="shared" si="21"/>
        <v>0.43999999999999773</v>
      </c>
      <c r="BC69" s="30">
        <f t="shared" si="22"/>
        <v>0.43999999999999773</v>
      </c>
      <c r="BD69" s="30">
        <f t="shared" si="23"/>
        <v>0.29999999999999716</v>
      </c>
      <c r="BE69" s="30">
        <f t="shared" si="24"/>
        <v>0.43999999999999773</v>
      </c>
      <c r="BF69" s="30">
        <f t="shared" si="25"/>
        <v>0.43999999999999773</v>
      </c>
      <c r="BH69" s="41">
        <v>55.63</v>
      </c>
      <c r="BI69" s="42">
        <v>64.44</v>
      </c>
      <c r="BJ69" s="42">
        <v>64.44</v>
      </c>
      <c r="BK69" s="42">
        <v>64.44</v>
      </c>
      <c r="BL69" s="42">
        <v>64.44</v>
      </c>
      <c r="BM69" s="42">
        <v>64.44</v>
      </c>
      <c r="BN69" s="42">
        <v>64.44</v>
      </c>
      <c r="BO69" s="42">
        <v>64.44</v>
      </c>
      <c r="BP69" s="42">
        <v>64.44</v>
      </c>
      <c r="BQ69" s="42">
        <v>64.44</v>
      </c>
      <c r="BR69" s="42">
        <v>64.44</v>
      </c>
      <c r="BS69" s="42">
        <v>64.44</v>
      </c>
      <c r="BT69" s="42">
        <v>64.44</v>
      </c>
      <c r="BU69" s="42">
        <v>64.44</v>
      </c>
      <c r="BV69" s="42">
        <v>64.44</v>
      </c>
      <c r="BW69" s="42">
        <v>62.81</v>
      </c>
      <c r="BX69" s="42">
        <v>62.81</v>
      </c>
      <c r="BY69" s="42">
        <v>64.44</v>
      </c>
      <c r="BZ69" s="42">
        <v>64.44</v>
      </c>
      <c r="CA69" s="42">
        <v>64.44</v>
      </c>
      <c r="CB69" s="42">
        <v>64.44</v>
      </c>
      <c r="CC69" s="42">
        <v>64.44</v>
      </c>
      <c r="CD69" s="42">
        <v>62.81</v>
      </c>
      <c r="CE69" s="43">
        <v>64.44</v>
      </c>
      <c r="CF69" s="44">
        <v>64.44</v>
      </c>
    </row>
    <row r="70" spans="1:84" ht="18" thickBot="1" x14ac:dyDescent="0.35">
      <c r="A70" s="240" t="s">
        <v>30</v>
      </c>
      <c r="B70" s="241" t="s">
        <v>257</v>
      </c>
      <c r="C70" s="242"/>
      <c r="D70" s="242"/>
      <c r="E70" s="242"/>
      <c r="F70" s="242"/>
      <c r="G70" s="243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7"/>
      <c r="AF70" s="38"/>
      <c r="AH70" s="30">
        <f t="shared" si="1"/>
        <v>0</v>
      </c>
      <c r="AI70" s="30">
        <f t="shared" si="2"/>
        <v>0</v>
      </c>
      <c r="AJ70" s="30">
        <f t="shared" si="3"/>
        <v>0</v>
      </c>
      <c r="AK70" s="30">
        <f t="shared" si="4"/>
        <v>0</v>
      </c>
      <c r="AL70" s="30">
        <f t="shared" si="5"/>
        <v>0</v>
      </c>
      <c r="AM70" s="30">
        <f t="shared" si="6"/>
        <v>0</v>
      </c>
      <c r="AN70" s="30">
        <f t="shared" si="7"/>
        <v>0</v>
      </c>
      <c r="AO70" s="30">
        <f t="shared" si="8"/>
        <v>0</v>
      </c>
      <c r="AP70" s="30">
        <f t="shared" si="9"/>
        <v>0</v>
      </c>
      <c r="AQ70" s="30">
        <f t="shared" si="10"/>
        <v>0</v>
      </c>
      <c r="AR70" s="30">
        <f t="shared" si="11"/>
        <v>0</v>
      </c>
      <c r="AS70" s="30">
        <f t="shared" si="12"/>
        <v>0</v>
      </c>
      <c r="AT70" s="30">
        <f t="shared" si="13"/>
        <v>0</v>
      </c>
      <c r="AU70" s="30">
        <f t="shared" si="14"/>
        <v>0</v>
      </c>
      <c r="AV70" s="30">
        <f t="shared" si="15"/>
        <v>0</v>
      </c>
      <c r="AW70" s="30">
        <f t="shared" si="16"/>
        <v>0</v>
      </c>
      <c r="AX70" s="30">
        <f t="shared" si="17"/>
        <v>0</v>
      </c>
      <c r="AY70" s="30">
        <f t="shared" si="18"/>
        <v>0</v>
      </c>
      <c r="AZ70" s="30">
        <f t="shared" si="19"/>
        <v>0</v>
      </c>
      <c r="BA70" s="30">
        <f t="shared" si="20"/>
        <v>0</v>
      </c>
      <c r="BB70" s="30">
        <f t="shared" si="21"/>
        <v>0</v>
      </c>
      <c r="BC70" s="30">
        <f t="shared" si="22"/>
        <v>0</v>
      </c>
      <c r="BD70" s="30">
        <f t="shared" si="23"/>
        <v>0</v>
      </c>
      <c r="BE70" s="30">
        <f t="shared" si="24"/>
        <v>0</v>
      </c>
      <c r="BF70" s="30">
        <f t="shared" si="25"/>
        <v>0</v>
      </c>
      <c r="BH70" s="33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7"/>
      <c r="CF70" s="38"/>
    </row>
    <row r="71" spans="1:84" ht="18" thickBot="1" x14ac:dyDescent="0.35">
      <c r="A71" s="244"/>
      <c r="B71" s="245" t="s">
        <v>258</v>
      </c>
      <c r="C71" s="246"/>
      <c r="D71" s="246"/>
      <c r="E71" s="246"/>
      <c r="F71" s="247"/>
      <c r="G71" s="248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53"/>
      <c r="AF71" s="54"/>
      <c r="AH71" s="30">
        <f t="shared" si="1"/>
        <v>0</v>
      </c>
      <c r="AI71" s="30">
        <f t="shared" si="2"/>
        <v>0</v>
      </c>
      <c r="AJ71" s="30">
        <f t="shared" si="3"/>
        <v>0</v>
      </c>
      <c r="AK71" s="30">
        <f t="shared" si="4"/>
        <v>0</v>
      </c>
      <c r="AL71" s="30">
        <f t="shared" si="5"/>
        <v>0</v>
      </c>
      <c r="AM71" s="30">
        <f t="shared" si="6"/>
        <v>0</v>
      </c>
      <c r="AN71" s="30">
        <f t="shared" si="7"/>
        <v>0</v>
      </c>
      <c r="AO71" s="30">
        <f t="shared" si="8"/>
        <v>0</v>
      </c>
      <c r="AP71" s="30">
        <f t="shared" si="9"/>
        <v>0</v>
      </c>
      <c r="AQ71" s="30">
        <f t="shared" si="10"/>
        <v>0</v>
      </c>
      <c r="AR71" s="30">
        <f t="shared" si="11"/>
        <v>0</v>
      </c>
      <c r="AS71" s="30">
        <f t="shared" si="12"/>
        <v>0</v>
      </c>
      <c r="AT71" s="30">
        <f t="shared" si="13"/>
        <v>0</v>
      </c>
      <c r="AU71" s="30">
        <f t="shared" si="14"/>
        <v>0</v>
      </c>
      <c r="AV71" s="30">
        <f t="shared" si="15"/>
        <v>0</v>
      </c>
      <c r="AW71" s="30">
        <f t="shared" si="16"/>
        <v>0</v>
      </c>
      <c r="AX71" s="30">
        <f t="shared" si="17"/>
        <v>0</v>
      </c>
      <c r="AY71" s="30">
        <f t="shared" si="18"/>
        <v>0</v>
      </c>
      <c r="AZ71" s="30">
        <f t="shared" si="19"/>
        <v>0</v>
      </c>
      <c r="BA71" s="30">
        <f t="shared" si="20"/>
        <v>0</v>
      </c>
      <c r="BB71" s="30">
        <f t="shared" si="21"/>
        <v>0</v>
      </c>
      <c r="BC71" s="30">
        <f t="shared" si="22"/>
        <v>0</v>
      </c>
      <c r="BD71" s="30">
        <f t="shared" si="23"/>
        <v>0</v>
      </c>
      <c r="BE71" s="30">
        <f t="shared" si="24"/>
        <v>0</v>
      </c>
      <c r="BF71" s="30">
        <f t="shared" si="25"/>
        <v>0</v>
      </c>
      <c r="BH71" s="33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53"/>
      <c r="CF71" s="54"/>
    </row>
    <row r="72" spans="1:84" ht="18" thickBot="1" x14ac:dyDescent="0.35">
      <c r="A72" s="244"/>
      <c r="B72" s="245" t="s">
        <v>259</v>
      </c>
      <c r="C72" s="246"/>
      <c r="D72" s="246"/>
      <c r="E72" s="246"/>
      <c r="F72" s="246"/>
      <c r="G72" s="249" t="s">
        <v>238</v>
      </c>
      <c r="H72" s="33">
        <v>2.93</v>
      </c>
      <c r="I72" s="34">
        <v>3.55</v>
      </c>
      <c r="J72" s="34">
        <v>3.79</v>
      </c>
      <c r="K72" s="34">
        <v>3.84</v>
      </c>
      <c r="L72" s="34">
        <v>3.01</v>
      </c>
      <c r="M72" s="34">
        <v>3.84</v>
      </c>
      <c r="N72" s="34">
        <v>3.79</v>
      </c>
      <c r="O72" s="34">
        <v>3.55</v>
      </c>
      <c r="P72" s="34">
        <v>2.93</v>
      </c>
      <c r="Q72" s="34">
        <v>3.79</v>
      </c>
      <c r="R72" s="34">
        <v>2.93</v>
      </c>
      <c r="S72" s="34">
        <v>3.84</v>
      </c>
      <c r="T72" s="34">
        <v>3.55</v>
      </c>
      <c r="U72" s="34">
        <v>2.93</v>
      </c>
      <c r="V72" s="34">
        <v>3.55</v>
      </c>
      <c r="W72" s="34">
        <v>3.79</v>
      </c>
      <c r="X72" s="34">
        <v>3.01</v>
      </c>
      <c r="Y72" s="34">
        <v>3.01</v>
      </c>
      <c r="Z72" s="34">
        <v>5.07</v>
      </c>
      <c r="AA72" s="34">
        <v>5.07</v>
      </c>
      <c r="AB72" s="34">
        <v>5.07</v>
      </c>
      <c r="AC72" s="34">
        <v>5.07</v>
      </c>
      <c r="AD72" s="34">
        <v>5.07</v>
      </c>
      <c r="AE72" s="34">
        <v>5.07</v>
      </c>
      <c r="AF72" s="35">
        <v>5.07</v>
      </c>
      <c r="AH72" s="30">
        <f t="shared" ref="AH72:AH125" si="26">+H72-BH72</f>
        <v>0</v>
      </c>
      <c r="AI72" s="30">
        <f t="shared" ref="AI72:AI125" si="27">+I72-BI72</f>
        <v>-1.0000000000000231E-2</v>
      </c>
      <c r="AJ72" s="30">
        <f t="shared" ref="AJ72:AJ125" si="28">+J72-BJ72</f>
        <v>-2.0000000000000018E-2</v>
      </c>
      <c r="AK72" s="30">
        <f t="shared" ref="AK72:AK125" si="29">+K72-BK72</f>
        <v>-1.0000000000000231E-2</v>
      </c>
      <c r="AL72" s="30">
        <f t="shared" ref="AL72:AL125" si="30">+L72-BL72</f>
        <v>-1.0000000000000231E-2</v>
      </c>
      <c r="AM72" s="30">
        <f t="shared" ref="AM72:AM125" si="31">+M72-BM72</f>
        <v>-1.0000000000000231E-2</v>
      </c>
      <c r="AN72" s="30">
        <f t="shared" ref="AN72:AN125" si="32">+N72-BN72</f>
        <v>-2.0000000000000018E-2</v>
      </c>
      <c r="AO72" s="30">
        <f t="shared" ref="AO72:AO125" si="33">+O72-BO72</f>
        <v>-1.0000000000000231E-2</v>
      </c>
      <c r="AP72" s="30">
        <f t="shared" ref="AP72:AP125" si="34">+P72-BP72</f>
        <v>0</v>
      </c>
      <c r="AQ72" s="30">
        <f t="shared" ref="AQ72:AQ125" si="35">+Q72-BQ72</f>
        <v>-2.0000000000000018E-2</v>
      </c>
      <c r="AR72" s="30">
        <f t="shared" ref="AR72:AR125" si="36">+R72-BR72</f>
        <v>0</v>
      </c>
      <c r="AS72" s="30">
        <f t="shared" ref="AS72:AS125" si="37">+S72-BS72</f>
        <v>-1.0000000000000231E-2</v>
      </c>
      <c r="AT72" s="30">
        <f t="shared" ref="AT72:AT125" si="38">+T72-BT72</f>
        <v>-1.0000000000000231E-2</v>
      </c>
      <c r="AU72" s="30">
        <f t="shared" ref="AU72:AU125" si="39">+U72-BU72</f>
        <v>0</v>
      </c>
      <c r="AV72" s="30">
        <f t="shared" ref="AV72:AV125" si="40">+V72-BV72</f>
        <v>-1.0000000000000231E-2</v>
      </c>
      <c r="AW72" s="30">
        <f t="shared" ref="AW72:AW125" si="41">+W72-BW72</f>
        <v>-2.0000000000000018E-2</v>
      </c>
      <c r="AX72" s="30">
        <f t="shared" ref="AX72:AX125" si="42">+X72-BX72</f>
        <v>-1.0000000000000231E-2</v>
      </c>
      <c r="AY72" s="30">
        <f t="shared" ref="AY72:AY125" si="43">+Y72-BY72</f>
        <v>-1.0000000000000231E-2</v>
      </c>
      <c r="AZ72" s="30">
        <f t="shared" ref="AZ72:AZ125" si="44">+Z72-BZ72</f>
        <v>-9.9999999999997868E-3</v>
      </c>
      <c r="BA72" s="30">
        <f t="shared" ref="BA72:BA125" si="45">+AA72-CA72</f>
        <v>-9.9999999999997868E-3</v>
      </c>
      <c r="BB72" s="30">
        <f t="shared" ref="BB72:BB125" si="46">+AB72-CB72</f>
        <v>-9.9999999999997868E-3</v>
      </c>
      <c r="BC72" s="30">
        <f t="shared" ref="BC72:BC125" si="47">+AC72-CC72</f>
        <v>-9.9999999999997868E-3</v>
      </c>
      <c r="BD72" s="30">
        <f t="shared" ref="BD72:BD125" si="48">+AD72-CD72</f>
        <v>-9.9999999999997868E-3</v>
      </c>
      <c r="BE72" s="30">
        <f t="shared" ref="BE72:BE125" si="49">+AE72-CE72</f>
        <v>-9.9999999999997868E-3</v>
      </c>
      <c r="BF72" s="30">
        <f t="shared" ref="BF72:BF125" si="50">+AF72-CF72</f>
        <v>-9.9999999999997868E-3</v>
      </c>
      <c r="BH72" s="33">
        <v>2.93</v>
      </c>
      <c r="BI72" s="34">
        <v>3.56</v>
      </c>
      <c r="BJ72" s="34">
        <v>3.81</v>
      </c>
      <c r="BK72" s="34">
        <v>3.85</v>
      </c>
      <c r="BL72" s="34">
        <v>3.02</v>
      </c>
      <c r="BM72" s="34">
        <v>3.85</v>
      </c>
      <c r="BN72" s="34">
        <v>3.81</v>
      </c>
      <c r="BO72" s="34">
        <v>3.56</v>
      </c>
      <c r="BP72" s="34">
        <v>2.93</v>
      </c>
      <c r="BQ72" s="34">
        <v>3.81</v>
      </c>
      <c r="BR72" s="34">
        <v>2.93</v>
      </c>
      <c r="BS72" s="34">
        <v>3.85</v>
      </c>
      <c r="BT72" s="34">
        <v>3.56</v>
      </c>
      <c r="BU72" s="34">
        <v>2.93</v>
      </c>
      <c r="BV72" s="34">
        <v>3.56</v>
      </c>
      <c r="BW72" s="34">
        <v>3.81</v>
      </c>
      <c r="BX72" s="34">
        <v>3.02</v>
      </c>
      <c r="BY72" s="34">
        <v>3.02</v>
      </c>
      <c r="BZ72" s="34">
        <v>5.08</v>
      </c>
      <c r="CA72" s="34">
        <v>5.08</v>
      </c>
      <c r="CB72" s="34">
        <v>5.08</v>
      </c>
      <c r="CC72" s="34">
        <v>5.08</v>
      </c>
      <c r="CD72" s="34">
        <v>5.08</v>
      </c>
      <c r="CE72" s="34">
        <v>5.08</v>
      </c>
      <c r="CF72" s="35">
        <v>5.08</v>
      </c>
    </row>
    <row r="73" spans="1:84" ht="18" thickBot="1" x14ac:dyDescent="0.35">
      <c r="A73" s="244"/>
      <c r="B73" s="245" t="s">
        <v>260</v>
      </c>
      <c r="C73" s="246"/>
      <c r="D73" s="246"/>
      <c r="E73" s="246"/>
      <c r="F73" s="246"/>
      <c r="G73" s="249" t="s">
        <v>238</v>
      </c>
      <c r="H73" s="33" t="s">
        <v>261</v>
      </c>
      <c r="I73" s="34">
        <v>1.92</v>
      </c>
      <c r="J73" s="34">
        <v>2.0499999999999998</v>
      </c>
      <c r="K73" s="34">
        <v>2.0699999999999998</v>
      </c>
      <c r="L73" s="34" t="s">
        <v>261</v>
      </c>
      <c r="M73" s="34">
        <v>2.0699999999999998</v>
      </c>
      <c r="N73" s="34">
        <v>2.0499999999999998</v>
      </c>
      <c r="O73" s="34">
        <v>1.92</v>
      </c>
      <c r="P73" s="34" t="s">
        <v>261</v>
      </c>
      <c r="Q73" s="34">
        <v>2.0499999999999998</v>
      </c>
      <c r="R73" s="34" t="s">
        <v>261</v>
      </c>
      <c r="S73" s="34">
        <v>2.0699999999999998</v>
      </c>
      <c r="T73" s="34">
        <v>1.92</v>
      </c>
      <c r="U73" s="34" t="s">
        <v>261</v>
      </c>
      <c r="V73" s="34">
        <v>1.92</v>
      </c>
      <c r="W73" s="34">
        <v>2.0499999999999998</v>
      </c>
      <c r="X73" s="34" t="s">
        <v>261</v>
      </c>
      <c r="Y73" s="34" t="s">
        <v>261</v>
      </c>
      <c r="Z73" s="34">
        <v>2.74</v>
      </c>
      <c r="AA73" s="34">
        <v>2.74</v>
      </c>
      <c r="AB73" s="34">
        <v>2.74</v>
      </c>
      <c r="AC73" s="34">
        <v>2.74</v>
      </c>
      <c r="AD73" s="34">
        <v>2.74</v>
      </c>
      <c r="AE73" s="34">
        <v>2.74</v>
      </c>
      <c r="AF73" s="35">
        <v>2.74</v>
      </c>
      <c r="AH73" s="30" t="e">
        <f t="shared" si="26"/>
        <v>#VALUE!</v>
      </c>
      <c r="AI73" s="30">
        <f t="shared" si="27"/>
        <v>0</v>
      </c>
      <c r="AJ73" s="30">
        <f t="shared" si="28"/>
        <v>-1.0000000000000231E-2</v>
      </c>
      <c r="AK73" s="30">
        <f t="shared" si="29"/>
        <v>-1.0000000000000231E-2</v>
      </c>
      <c r="AL73" s="30" t="e">
        <f t="shared" si="30"/>
        <v>#VALUE!</v>
      </c>
      <c r="AM73" s="30">
        <f t="shared" si="31"/>
        <v>-1.0000000000000231E-2</v>
      </c>
      <c r="AN73" s="30">
        <f t="shared" si="32"/>
        <v>-1.0000000000000231E-2</v>
      </c>
      <c r="AO73" s="30">
        <f t="shared" si="33"/>
        <v>0</v>
      </c>
      <c r="AP73" s="30" t="e">
        <f t="shared" si="34"/>
        <v>#VALUE!</v>
      </c>
      <c r="AQ73" s="30">
        <f t="shared" si="35"/>
        <v>-1.0000000000000231E-2</v>
      </c>
      <c r="AR73" s="30" t="e">
        <f t="shared" si="36"/>
        <v>#VALUE!</v>
      </c>
      <c r="AS73" s="30">
        <f t="shared" si="37"/>
        <v>-1.0000000000000231E-2</v>
      </c>
      <c r="AT73" s="30">
        <f t="shared" si="38"/>
        <v>0</v>
      </c>
      <c r="AU73" s="30" t="e">
        <f t="shared" si="39"/>
        <v>#VALUE!</v>
      </c>
      <c r="AV73" s="30">
        <f t="shared" si="40"/>
        <v>0</v>
      </c>
      <c r="AW73" s="30">
        <f t="shared" si="41"/>
        <v>-1.0000000000000231E-2</v>
      </c>
      <c r="AX73" s="30" t="e">
        <f t="shared" si="42"/>
        <v>#VALUE!</v>
      </c>
      <c r="AY73" s="30" t="e">
        <f t="shared" si="43"/>
        <v>#VALUE!</v>
      </c>
      <c r="AZ73" s="30">
        <f t="shared" si="44"/>
        <v>-9.9999999999997868E-3</v>
      </c>
      <c r="BA73" s="30">
        <f t="shared" si="45"/>
        <v>-9.9999999999997868E-3</v>
      </c>
      <c r="BB73" s="30">
        <f t="shared" si="46"/>
        <v>-9.9999999999997868E-3</v>
      </c>
      <c r="BC73" s="30">
        <f t="shared" si="47"/>
        <v>-9.9999999999997868E-3</v>
      </c>
      <c r="BD73" s="30">
        <f t="shared" si="48"/>
        <v>-9.9999999999997868E-3</v>
      </c>
      <c r="BE73" s="30">
        <f t="shared" si="49"/>
        <v>-9.9999999999997868E-3</v>
      </c>
      <c r="BF73" s="30">
        <f t="shared" si="50"/>
        <v>-9.9999999999997868E-3</v>
      </c>
      <c r="BH73" s="33" t="s">
        <v>261</v>
      </c>
      <c r="BI73" s="34">
        <v>1.92</v>
      </c>
      <c r="BJ73" s="34">
        <v>2.06</v>
      </c>
      <c r="BK73" s="34">
        <v>2.08</v>
      </c>
      <c r="BL73" s="34" t="s">
        <v>261</v>
      </c>
      <c r="BM73" s="34">
        <v>2.08</v>
      </c>
      <c r="BN73" s="34">
        <v>2.06</v>
      </c>
      <c r="BO73" s="34">
        <v>1.92</v>
      </c>
      <c r="BP73" s="34" t="s">
        <v>261</v>
      </c>
      <c r="BQ73" s="34">
        <v>2.06</v>
      </c>
      <c r="BR73" s="34" t="s">
        <v>261</v>
      </c>
      <c r="BS73" s="34">
        <v>2.08</v>
      </c>
      <c r="BT73" s="34">
        <v>1.92</v>
      </c>
      <c r="BU73" s="34" t="s">
        <v>261</v>
      </c>
      <c r="BV73" s="34">
        <v>1.92</v>
      </c>
      <c r="BW73" s="34">
        <v>2.06</v>
      </c>
      <c r="BX73" s="34" t="s">
        <v>261</v>
      </c>
      <c r="BY73" s="34" t="s">
        <v>261</v>
      </c>
      <c r="BZ73" s="34">
        <v>2.75</v>
      </c>
      <c r="CA73" s="34">
        <v>2.75</v>
      </c>
      <c r="CB73" s="34">
        <v>2.75</v>
      </c>
      <c r="CC73" s="34">
        <v>2.75</v>
      </c>
      <c r="CD73" s="34">
        <v>2.75</v>
      </c>
      <c r="CE73" s="34">
        <v>2.75</v>
      </c>
      <c r="CF73" s="35">
        <v>2.75</v>
      </c>
    </row>
    <row r="74" spans="1:84" ht="18" thickBot="1" x14ac:dyDescent="0.35">
      <c r="A74" s="244"/>
      <c r="B74" s="245" t="s">
        <v>262</v>
      </c>
      <c r="C74" s="250"/>
      <c r="D74" s="250"/>
      <c r="E74" s="250"/>
      <c r="F74" s="250"/>
      <c r="G74" s="249" t="s">
        <v>240</v>
      </c>
      <c r="H74" s="33">
        <v>38.32</v>
      </c>
      <c r="I74" s="34">
        <v>30.35</v>
      </c>
      <c r="J74" s="34">
        <v>33.89</v>
      </c>
      <c r="K74" s="34">
        <v>33.71</v>
      </c>
      <c r="L74" s="34">
        <v>41.69</v>
      </c>
      <c r="M74" s="34">
        <v>33.79</v>
      </c>
      <c r="N74" s="34">
        <v>33.94</v>
      </c>
      <c r="O74" s="34">
        <v>30.48</v>
      </c>
      <c r="P74" s="34">
        <v>40.35</v>
      </c>
      <c r="Q74" s="34">
        <v>33.68</v>
      </c>
      <c r="R74" s="34">
        <v>40.630000000000003</v>
      </c>
      <c r="S74" s="34">
        <v>33.71</v>
      </c>
      <c r="T74" s="34">
        <v>30.35</v>
      </c>
      <c r="U74" s="34">
        <v>40.36</v>
      </c>
      <c r="V74" s="34">
        <v>30.17</v>
      </c>
      <c r="W74" s="34">
        <v>17.510000000000002</v>
      </c>
      <c r="X74" s="34">
        <v>18.420000000000002</v>
      </c>
      <c r="Y74" s="34">
        <v>41.09</v>
      </c>
      <c r="Z74" s="34">
        <v>29.86</v>
      </c>
      <c r="AA74" s="34">
        <v>29.92</v>
      </c>
      <c r="AB74" s="34">
        <v>29.88</v>
      </c>
      <c r="AC74" s="34">
        <v>29.96</v>
      </c>
      <c r="AD74" s="34">
        <v>12.6</v>
      </c>
      <c r="AE74" s="43">
        <v>29.72</v>
      </c>
      <c r="AF74" s="44">
        <v>29.62</v>
      </c>
      <c r="AH74" s="30">
        <f t="shared" si="26"/>
        <v>0.82999999999999829</v>
      </c>
      <c r="AI74" s="30">
        <f t="shared" si="27"/>
        <v>0.62000000000000099</v>
      </c>
      <c r="AJ74" s="30">
        <f t="shared" si="28"/>
        <v>0.68999999999999773</v>
      </c>
      <c r="AK74" s="30">
        <f t="shared" si="29"/>
        <v>0.68999999999999773</v>
      </c>
      <c r="AL74" s="30">
        <f t="shared" si="30"/>
        <v>0.84999999999999432</v>
      </c>
      <c r="AM74" s="30">
        <f t="shared" si="31"/>
        <v>0.68999999999999773</v>
      </c>
      <c r="AN74" s="30">
        <f t="shared" si="32"/>
        <v>0.68999999999999773</v>
      </c>
      <c r="AO74" s="30">
        <f t="shared" si="33"/>
        <v>0.60999999999999943</v>
      </c>
      <c r="AP74" s="30">
        <f t="shared" si="34"/>
        <v>0.82000000000000028</v>
      </c>
      <c r="AQ74" s="30">
        <f t="shared" si="35"/>
        <v>0.67999999999999972</v>
      </c>
      <c r="AR74" s="30">
        <f t="shared" si="36"/>
        <v>0.84000000000000341</v>
      </c>
      <c r="AS74" s="30">
        <f t="shared" si="37"/>
        <v>0.68999999999999773</v>
      </c>
      <c r="AT74" s="30">
        <f t="shared" si="38"/>
        <v>0.62000000000000099</v>
      </c>
      <c r="AU74" s="30">
        <f t="shared" si="39"/>
        <v>0.82999999999999829</v>
      </c>
      <c r="AV74" s="30">
        <f t="shared" si="40"/>
        <v>0.61000000000000298</v>
      </c>
      <c r="AW74" s="30">
        <f t="shared" si="41"/>
        <v>-8.6899999999999977</v>
      </c>
      <c r="AX74" s="30">
        <f t="shared" si="42"/>
        <v>-11.299999999999997</v>
      </c>
      <c r="AY74" s="30">
        <f t="shared" si="43"/>
        <v>0.86000000000000654</v>
      </c>
      <c r="AZ74" s="30">
        <f t="shared" si="44"/>
        <v>0.58999999999999986</v>
      </c>
      <c r="BA74" s="30">
        <f t="shared" si="45"/>
        <v>0.59000000000000341</v>
      </c>
      <c r="BB74" s="30">
        <f t="shared" si="46"/>
        <v>0.58999999999999986</v>
      </c>
      <c r="BC74" s="30">
        <f t="shared" si="47"/>
        <v>0.58999999999999986</v>
      </c>
      <c r="BD74" s="30">
        <f t="shared" si="48"/>
        <v>-5.2000000000000011</v>
      </c>
      <c r="BE74" s="30">
        <f t="shared" si="49"/>
        <v>0.58999999999999986</v>
      </c>
      <c r="BF74" s="30">
        <f t="shared" si="50"/>
        <v>0.60000000000000142</v>
      </c>
      <c r="BH74" s="33">
        <v>37.49</v>
      </c>
      <c r="BI74" s="34">
        <v>29.73</v>
      </c>
      <c r="BJ74" s="34">
        <v>33.200000000000003</v>
      </c>
      <c r="BK74" s="34">
        <v>33.020000000000003</v>
      </c>
      <c r="BL74" s="34">
        <v>40.840000000000003</v>
      </c>
      <c r="BM74" s="34">
        <v>33.1</v>
      </c>
      <c r="BN74" s="34">
        <v>33.25</v>
      </c>
      <c r="BO74" s="34">
        <v>29.87</v>
      </c>
      <c r="BP74" s="34">
        <v>39.53</v>
      </c>
      <c r="BQ74" s="34">
        <v>33</v>
      </c>
      <c r="BR74" s="34">
        <v>39.79</v>
      </c>
      <c r="BS74" s="34">
        <v>33.020000000000003</v>
      </c>
      <c r="BT74" s="34">
        <v>29.73</v>
      </c>
      <c r="BU74" s="34">
        <v>39.53</v>
      </c>
      <c r="BV74" s="34">
        <v>29.56</v>
      </c>
      <c r="BW74" s="34">
        <v>26.2</v>
      </c>
      <c r="BX74" s="34">
        <v>29.72</v>
      </c>
      <c r="BY74" s="34">
        <v>40.229999999999997</v>
      </c>
      <c r="BZ74" s="34">
        <v>29.27</v>
      </c>
      <c r="CA74" s="34">
        <v>29.33</v>
      </c>
      <c r="CB74" s="34">
        <v>29.29</v>
      </c>
      <c r="CC74" s="34">
        <v>29.37</v>
      </c>
      <c r="CD74" s="34">
        <v>17.8</v>
      </c>
      <c r="CE74" s="43">
        <v>29.13</v>
      </c>
      <c r="CF74" s="44">
        <v>29.02</v>
      </c>
    </row>
    <row r="75" spans="1:84" ht="18" thickBot="1" x14ac:dyDescent="0.35">
      <c r="A75" s="244"/>
      <c r="B75" s="251" t="s">
        <v>263</v>
      </c>
      <c r="C75" s="252"/>
      <c r="D75" s="252"/>
      <c r="E75" s="252"/>
      <c r="F75" s="252"/>
      <c r="G75" s="253"/>
      <c r="H75" s="36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53"/>
      <c r="AF75" s="54"/>
      <c r="AH75" s="30">
        <f t="shared" si="26"/>
        <v>0</v>
      </c>
      <c r="AI75" s="30">
        <f t="shared" si="27"/>
        <v>0</v>
      </c>
      <c r="AJ75" s="30">
        <f t="shared" si="28"/>
        <v>0</v>
      </c>
      <c r="AK75" s="30">
        <f t="shared" si="29"/>
        <v>0</v>
      </c>
      <c r="AL75" s="30">
        <f t="shared" si="30"/>
        <v>0</v>
      </c>
      <c r="AM75" s="30">
        <f t="shared" si="31"/>
        <v>0</v>
      </c>
      <c r="AN75" s="30">
        <f t="shared" si="32"/>
        <v>0</v>
      </c>
      <c r="AO75" s="30">
        <f t="shared" si="33"/>
        <v>0</v>
      </c>
      <c r="AP75" s="30">
        <f t="shared" si="34"/>
        <v>0</v>
      </c>
      <c r="AQ75" s="30">
        <f t="shared" si="35"/>
        <v>0</v>
      </c>
      <c r="AR75" s="30">
        <f t="shared" si="36"/>
        <v>0</v>
      </c>
      <c r="AS75" s="30">
        <f t="shared" si="37"/>
        <v>0</v>
      </c>
      <c r="AT75" s="30">
        <f t="shared" si="38"/>
        <v>0</v>
      </c>
      <c r="AU75" s="30">
        <f t="shared" si="39"/>
        <v>0</v>
      </c>
      <c r="AV75" s="30">
        <f t="shared" si="40"/>
        <v>0</v>
      </c>
      <c r="AW75" s="30">
        <f t="shared" si="41"/>
        <v>0</v>
      </c>
      <c r="AX75" s="30">
        <f t="shared" si="42"/>
        <v>0</v>
      </c>
      <c r="AY75" s="30">
        <f t="shared" si="43"/>
        <v>0</v>
      </c>
      <c r="AZ75" s="30">
        <f t="shared" si="44"/>
        <v>0</v>
      </c>
      <c r="BA75" s="30">
        <f t="shared" si="45"/>
        <v>0</v>
      </c>
      <c r="BB75" s="30">
        <f t="shared" si="46"/>
        <v>0</v>
      </c>
      <c r="BC75" s="30">
        <f t="shared" si="47"/>
        <v>0</v>
      </c>
      <c r="BD75" s="30">
        <f t="shared" si="48"/>
        <v>0</v>
      </c>
      <c r="BE75" s="30">
        <f t="shared" si="49"/>
        <v>0</v>
      </c>
      <c r="BF75" s="30">
        <f t="shared" si="50"/>
        <v>0</v>
      </c>
      <c r="BH75" s="36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53"/>
      <c r="CF75" s="54"/>
    </row>
    <row r="76" spans="1:84" ht="18" thickBot="1" x14ac:dyDescent="0.35">
      <c r="A76" s="244"/>
      <c r="B76" s="245" t="s">
        <v>259</v>
      </c>
      <c r="C76" s="246"/>
      <c r="D76" s="246"/>
      <c r="E76" s="246"/>
      <c r="F76" s="246"/>
      <c r="G76" s="249" t="s">
        <v>238</v>
      </c>
      <c r="H76" s="33">
        <v>2.93</v>
      </c>
      <c r="I76" s="34">
        <v>3.55</v>
      </c>
      <c r="J76" s="34">
        <v>3.79</v>
      </c>
      <c r="K76" s="34">
        <v>3.84</v>
      </c>
      <c r="L76" s="34">
        <v>3.01</v>
      </c>
      <c r="M76" s="34">
        <v>3.84</v>
      </c>
      <c r="N76" s="34">
        <v>3.79</v>
      </c>
      <c r="O76" s="34">
        <v>3.55</v>
      </c>
      <c r="P76" s="34">
        <v>2.93</v>
      </c>
      <c r="Q76" s="34">
        <v>3.79</v>
      </c>
      <c r="R76" s="34">
        <v>2.93</v>
      </c>
      <c r="S76" s="34">
        <v>3.84</v>
      </c>
      <c r="T76" s="34">
        <v>3.55</v>
      </c>
      <c r="U76" s="34">
        <v>2.93</v>
      </c>
      <c r="V76" s="34">
        <v>3.55</v>
      </c>
      <c r="W76" s="34">
        <v>3.79</v>
      </c>
      <c r="X76" s="34">
        <v>3.01</v>
      </c>
      <c r="Y76" s="34">
        <v>3.01</v>
      </c>
      <c r="Z76" s="34">
        <v>5.07</v>
      </c>
      <c r="AA76" s="34">
        <v>5.07</v>
      </c>
      <c r="AB76" s="34">
        <v>5.07</v>
      </c>
      <c r="AC76" s="34">
        <v>5.07</v>
      </c>
      <c r="AD76" s="34">
        <v>5.07</v>
      </c>
      <c r="AE76" s="34">
        <v>5.07</v>
      </c>
      <c r="AF76" s="35">
        <v>5.07</v>
      </c>
      <c r="AH76" s="30">
        <f t="shared" si="26"/>
        <v>0</v>
      </c>
      <c r="AI76" s="30">
        <f t="shared" si="27"/>
        <v>-1.0000000000000231E-2</v>
      </c>
      <c r="AJ76" s="30">
        <f t="shared" si="28"/>
        <v>-2.0000000000000018E-2</v>
      </c>
      <c r="AK76" s="30">
        <f t="shared" si="29"/>
        <v>-1.0000000000000231E-2</v>
      </c>
      <c r="AL76" s="30">
        <f t="shared" si="30"/>
        <v>-1.0000000000000231E-2</v>
      </c>
      <c r="AM76" s="30">
        <f t="shared" si="31"/>
        <v>-1.0000000000000231E-2</v>
      </c>
      <c r="AN76" s="30">
        <f t="shared" si="32"/>
        <v>-2.0000000000000018E-2</v>
      </c>
      <c r="AO76" s="30">
        <f t="shared" si="33"/>
        <v>-1.0000000000000231E-2</v>
      </c>
      <c r="AP76" s="30">
        <f t="shared" si="34"/>
        <v>0</v>
      </c>
      <c r="AQ76" s="30">
        <f t="shared" si="35"/>
        <v>-2.0000000000000018E-2</v>
      </c>
      <c r="AR76" s="30">
        <f t="shared" si="36"/>
        <v>0</v>
      </c>
      <c r="AS76" s="30">
        <f t="shared" si="37"/>
        <v>-1.0000000000000231E-2</v>
      </c>
      <c r="AT76" s="30">
        <f t="shared" si="38"/>
        <v>-1.0000000000000231E-2</v>
      </c>
      <c r="AU76" s="30">
        <f t="shared" si="39"/>
        <v>0</v>
      </c>
      <c r="AV76" s="30">
        <f t="shared" si="40"/>
        <v>-1.0000000000000231E-2</v>
      </c>
      <c r="AW76" s="30">
        <f t="shared" si="41"/>
        <v>-2.0000000000000018E-2</v>
      </c>
      <c r="AX76" s="30">
        <f t="shared" si="42"/>
        <v>-1.0000000000000231E-2</v>
      </c>
      <c r="AY76" s="30">
        <f t="shared" si="43"/>
        <v>-1.0000000000000231E-2</v>
      </c>
      <c r="AZ76" s="30">
        <f t="shared" si="44"/>
        <v>-9.9999999999997868E-3</v>
      </c>
      <c r="BA76" s="30">
        <f t="shared" si="45"/>
        <v>-9.9999999999997868E-3</v>
      </c>
      <c r="BB76" s="30">
        <f t="shared" si="46"/>
        <v>-9.9999999999997868E-3</v>
      </c>
      <c r="BC76" s="30">
        <f t="shared" si="47"/>
        <v>-9.9999999999997868E-3</v>
      </c>
      <c r="BD76" s="30">
        <f t="shared" si="48"/>
        <v>-9.9999999999997868E-3</v>
      </c>
      <c r="BE76" s="30">
        <f t="shared" si="49"/>
        <v>-9.9999999999997868E-3</v>
      </c>
      <c r="BF76" s="30">
        <f t="shared" si="50"/>
        <v>-9.9999999999997868E-3</v>
      </c>
      <c r="BH76" s="33">
        <v>2.93</v>
      </c>
      <c r="BI76" s="34">
        <v>3.56</v>
      </c>
      <c r="BJ76" s="34">
        <v>3.81</v>
      </c>
      <c r="BK76" s="34">
        <v>3.85</v>
      </c>
      <c r="BL76" s="34">
        <v>3.02</v>
      </c>
      <c r="BM76" s="34">
        <v>3.85</v>
      </c>
      <c r="BN76" s="34">
        <v>3.81</v>
      </c>
      <c r="BO76" s="34">
        <v>3.56</v>
      </c>
      <c r="BP76" s="34">
        <v>2.93</v>
      </c>
      <c r="BQ76" s="34">
        <v>3.81</v>
      </c>
      <c r="BR76" s="34">
        <v>2.93</v>
      </c>
      <c r="BS76" s="34">
        <v>3.85</v>
      </c>
      <c r="BT76" s="34">
        <v>3.56</v>
      </c>
      <c r="BU76" s="34">
        <v>2.93</v>
      </c>
      <c r="BV76" s="34">
        <v>3.56</v>
      </c>
      <c r="BW76" s="34">
        <v>3.81</v>
      </c>
      <c r="BX76" s="34">
        <v>3.02</v>
      </c>
      <c r="BY76" s="34">
        <v>3.02</v>
      </c>
      <c r="BZ76" s="34">
        <v>5.08</v>
      </c>
      <c r="CA76" s="34">
        <v>5.08</v>
      </c>
      <c r="CB76" s="34">
        <v>5.08</v>
      </c>
      <c r="CC76" s="34">
        <v>5.08</v>
      </c>
      <c r="CD76" s="34">
        <v>5.08</v>
      </c>
      <c r="CE76" s="34">
        <v>5.08</v>
      </c>
      <c r="CF76" s="35">
        <v>5.08</v>
      </c>
    </row>
    <row r="77" spans="1:84" ht="18" thickBot="1" x14ac:dyDescent="0.35">
      <c r="A77" s="244"/>
      <c r="B77" s="245" t="s">
        <v>260</v>
      </c>
      <c r="C77" s="246"/>
      <c r="D77" s="246"/>
      <c r="E77" s="246"/>
      <c r="F77" s="246"/>
      <c r="G77" s="249" t="s">
        <v>238</v>
      </c>
      <c r="H77" s="33" t="s">
        <v>261</v>
      </c>
      <c r="I77" s="34">
        <v>1.92</v>
      </c>
      <c r="J77" s="34">
        <v>2.0499999999999998</v>
      </c>
      <c r="K77" s="34">
        <v>2.0699999999999998</v>
      </c>
      <c r="L77" s="34" t="s">
        <v>261</v>
      </c>
      <c r="M77" s="34">
        <v>2.0699999999999998</v>
      </c>
      <c r="N77" s="34">
        <v>2.0499999999999998</v>
      </c>
      <c r="O77" s="34">
        <v>1.92</v>
      </c>
      <c r="P77" s="34" t="s">
        <v>261</v>
      </c>
      <c r="Q77" s="34">
        <v>2.0499999999999998</v>
      </c>
      <c r="R77" s="34" t="s">
        <v>261</v>
      </c>
      <c r="S77" s="34">
        <v>2.0699999999999998</v>
      </c>
      <c r="T77" s="34">
        <v>1.92</v>
      </c>
      <c r="U77" s="34" t="s">
        <v>261</v>
      </c>
      <c r="V77" s="34">
        <v>1.92</v>
      </c>
      <c r="W77" s="34">
        <v>2.0499999999999998</v>
      </c>
      <c r="X77" s="34" t="s">
        <v>261</v>
      </c>
      <c r="Y77" s="34" t="s">
        <v>261</v>
      </c>
      <c r="Z77" s="34">
        <v>2.74</v>
      </c>
      <c r="AA77" s="34">
        <v>2.74</v>
      </c>
      <c r="AB77" s="34">
        <v>2.74</v>
      </c>
      <c r="AC77" s="34">
        <v>2.74</v>
      </c>
      <c r="AD77" s="34">
        <v>2.74</v>
      </c>
      <c r="AE77" s="34">
        <v>2.74</v>
      </c>
      <c r="AF77" s="35">
        <v>2.74</v>
      </c>
      <c r="AH77" s="30" t="e">
        <f t="shared" si="26"/>
        <v>#VALUE!</v>
      </c>
      <c r="AI77" s="30">
        <f t="shared" si="27"/>
        <v>0</v>
      </c>
      <c r="AJ77" s="30">
        <f t="shared" si="28"/>
        <v>-1.0000000000000231E-2</v>
      </c>
      <c r="AK77" s="30">
        <f t="shared" si="29"/>
        <v>-1.0000000000000231E-2</v>
      </c>
      <c r="AL77" s="30" t="e">
        <f t="shared" si="30"/>
        <v>#VALUE!</v>
      </c>
      <c r="AM77" s="30">
        <f t="shared" si="31"/>
        <v>-1.0000000000000231E-2</v>
      </c>
      <c r="AN77" s="30">
        <f t="shared" si="32"/>
        <v>-1.0000000000000231E-2</v>
      </c>
      <c r="AO77" s="30">
        <f t="shared" si="33"/>
        <v>0</v>
      </c>
      <c r="AP77" s="30" t="e">
        <f t="shared" si="34"/>
        <v>#VALUE!</v>
      </c>
      <c r="AQ77" s="30">
        <f t="shared" si="35"/>
        <v>-1.0000000000000231E-2</v>
      </c>
      <c r="AR77" s="30" t="e">
        <f t="shared" si="36"/>
        <v>#VALUE!</v>
      </c>
      <c r="AS77" s="30">
        <f t="shared" si="37"/>
        <v>-1.0000000000000231E-2</v>
      </c>
      <c r="AT77" s="30">
        <f t="shared" si="38"/>
        <v>0</v>
      </c>
      <c r="AU77" s="30" t="e">
        <f t="shared" si="39"/>
        <v>#VALUE!</v>
      </c>
      <c r="AV77" s="30">
        <f t="shared" si="40"/>
        <v>0</v>
      </c>
      <c r="AW77" s="30">
        <f t="shared" si="41"/>
        <v>-1.0000000000000231E-2</v>
      </c>
      <c r="AX77" s="30" t="e">
        <f t="shared" si="42"/>
        <v>#VALUE!</v>
      </c>
      <c r="AY77" s="30" t="e">
        <f t="shared" si="43"/>
        <v>#VALUE!</v>
      </c>
      <c r="AZ77" s="30">
        <f t="shared" si="44"/>
        <v>-9.9999999999997868E-3</v>
      </c>
      <c r="BA77" s="30">
        <f t="shared" si="45"/>
        <v>-9.9999999999997868E-3</v>
      </c>
      <c r="BB77" s="30">
        <f t="shared" si="46"/>
        <v>-9.9999999999997868E-3</v>
      </c>
      <c r="BC77" s="30">
        <f t="shared" si="47"/>
        <v>-9.9999999999997868E-3</v>
      </c>
      <c r="BD77" s="30">
        <f t="shared" si="48"/>
        <v>-9.9999999999997868E-3</v>
      </c>
      <c r="BE77" s="30">
        <f t="shared" si="49"/>
        <v>-9.9999999999997868E-3</v>
      </c>
      <c r="BF77" s="30">
        <f t="shared" si="50"/>
        <v>-9.9999999999997868E-3</v>
      </c>
      <c r="BH77" s="33" t="s">
        <v>261</v>
      </c>
      <c r="BI77" s="34">
        <v>1.92</v>
      </c>
      <c r="BJ77" s="34">
        <v>2.06</v>
      </c>
      <c r="BK77" s="34">
        <v>2.08</v>
      </c>
      <c r="BL77" s="34" t="s">
        <v>261</v>
      </c>
      <c r="BM77" s="34">
        <v>2.08</v>
      </c>
      <c r="BN77" s="34">
        <v>2.06</v>
      </c>
      <c r="BO77" s="34">
        <v>1.92</v>
      </c>
      <c r="BP77" s="34" t="s">
        <v>261</v>
      </c>
      <c r="BQ77" s="34">
        <v>2.06</v>
      </c>
      <c r="BR77" s="34" t="s">
        <v>261</v>
      </c>
      <c r="BS77" s="34">
        <v>2.08</v>
      </c>
      <c r="BT77" s="34">
        <v>1.92</v>
      </c>
      <c r="BU77" s="34" t="s">
        <v>261</v>
      </c>
      <c r="BV77" s="34">
        <v>1.92</v>
      </c>
      <c r="BW77" s="34">
        <v>2.06</v>
      </c>
      <c r="BX77" s="34" t="s">
        <v>261</v>
      </c>
      <c r="BY77" s="34" t="s">
        <v>261</v>
      </c>
      <c r="BZ77" s="34">
        <v>2.75</v>
      </c>
      <c r="CA77" s="34">
        <v>2.75</v>
      </c>
      <c r="CB77" s="34">
        <v>2.75</v>
      </c>
      <c r="CC77" s="34">
        <v>2.75</v>
      </c>
      <c r="CD77" s="34">
        <v>2.75</v>
      </c>
      <c r="CE77" s="34">
        <v>2.75</v>
      </c>
      <c r="CF77" s="35">
        <v>2.75</v>
      </c>
    </row>
    <row r="78" spans="1:84" ht="18" thickBot="1" x14ac:dyDescent="0.35">
      <c r="A78" s="244"/>
      <c r="B78" s="245" t="s">
        <v>264</v>
      </c>
      <c r="C78" s="246"/>
      <c r="D78" s="246"/>
      <c r="E78" s="246"/>
      <c r="F78" s="246"/>
      <c r="G78" s="249" t="s">
        <v>238</v>
      </c>
      <c r="H78" s="33">
        <v>11.5</v>
      </c>
      <c r="I78" s="34">
        <v>9.11</v>
      </c>
      <c r="J78" s="34">
        <v>10.17</v>
      </c>
      <c r="K78" s="34">
        <v>10.11</v>
      </c>
      <c r="L78" s="34">
        <v>12.51</v>
      </c>
      <c r="M78" s="34">
        <v>10.14</v>
      </c>
      <c r="N78" s="34">
        <v>10.18</v>
      </c>
      <c r="O78" s="34">
        <v>9.14</v>
      </c>
      <c r="P78" s="34">
        <v>12.11</v>
      </c>
      <c r="Q78" s="34">
        <v>10.1</v>
      </c>
      <c r="R78" s="34">
        <v>12.19</v>
      </c>
      <c r="S78" s="34">
        <v>10.11</v>
      </c>
      <c r="T78" s="34">
        <v>9.11</v>
      </c>
      <c r="U78" s="34">
        <v>12.11</v>
      </c>
      <c r="V78" s="34">
        <v>9.0500000000000007</v>
      </c>
      <c r="W78" s="34">
        <v>5.25</v>
      </c>
      <c r="X78" s="34">
        <v>5.52</v>
      </c>
      <c r="Y78" s="34">
        <v>12.33</v>
      </c>
      <c r="Z78" s="34">
        <v>8.9600000000000009</v>
      </c>
      <c r="AA78" s="34">
        <v>8.98</v>
      </c>
      <c r="AB78" s="34">
        <v>8.9600000000000009</v>
      </c>
      <c r="AC78" s="34">
        <v>8.99</v>
      </c>
      <c r="AD78" s="34">
        <v>3.78</v>
      </c>
      <c r="AE78" s="34">
        <v>8.92</v>
      </c>
      <c r="AF78" s="35">
        <v>8.89</v>
      </c>
      <c r="AH78" s="30">
        <f t="shared" si="26"/>
        <v>0.25</v>
      </c>
      <c r="AI78" s="30">
        <f t="shared" si="27"/>
        <v>0.1899999999999995</v>
      </c>
      <c r="AJ78" s="30">
        <f t="shared" si="28"/>
        <v>0.20999999999999908</v>
      </c>
      <c r="AK78" s="30">
        <f t="shared" si="29"/>
        <v>0.19999999999999929</v>
      </c>
      <c r="AL78" s="30">
        <f t="shared" si="30"/>
        <v>0.25999999999999979</v>
      </c>
      <c r="AM78" s="30">
        <f t="shared" si="31"/>
        <v>0.21000000000000085</v>
      </c>
      <c r="AN78" s="30">
        <f t="shared" si="32"/>
        <v>0.19999999999999929</v>
      </c>
      <c r="AO78" s="30">
        <f t="shared" si="33"/>
        <v>0.17999999999999972</v>
      </c>
      <c r="AP78" s="30">
        <f t="shared" si="34"/>
        <v>0.25</v>
      </c>
      <c r="AQ78" s="30">
        <f t="shared" si="35"/>
        <v>0.19999999999999929</v>
      </c>
      <c r="AR78" s="30">
        <f t="shared" si="36"/>
        <v>0.25</v>
      </c>
      <c r="AS78" s="30">
        <f t="shared" si="37"/>
        <v>0.19999999999999929</v>
      </c>
      <c r="AT78" s="30">
        <f t="shared" si="38"/>
        <v>0.1899999999999995</v>
      </c>
      <c r="AU78" s="30">
        <f t="shared" si="39"/>
        <v>0.25</v>
      </c>
      <c r="AV78" s="30">
        <f t="shared" si="40"/>
        <v>0.18000000000000149</v>
      </c>
      <c r="AW78" s="30">
        <f t="shared" si="41"/>
        <v>-2.6100000000000003</v>
      </c>
      <c r="AX78" s="30">
        <f t="shared" si="42"/>
        <v>-3.4000000000000004</v>
      </c>
      <c r="AY78" s="30">
        <f t="shared" si="43"/>
        <v>0.25999999999999979</v>
      </c>
      <c r="AZ78" s="30">
        <f t="shared" si="44"/>
        <v>0.18000000000000149</v>
      </c>
      <c r="BA78" s="30">
        <f t="shared" si="45"/>
        <v>0.17999999999999972</v>
      </c>
      <c r="BB78" s="30">
        <f t="shared" si="46"/>
        <v>0.17000000000000171</v>
      </c>
      <c r="BC78" s="30">
        <f t="shared" si="47"/>
        <v>0.17999999999999972</v>
      </c>
      <c r="BD78" s="30">
        <f t="shared" si="48"/>
        <v>-1.56</v>
      </c>
      <c r="BE78" s="30">
        <f t="shared" si="49"/>
        <v>0.17999999999999972</v>
      </c>
      <c r="BF78" s="30">
        <f t="shared" si="50"/>
        <v>0.17999999999999972</v>
      </c>
      <c r="BH78" s="33">
        <v>11.25</v>
      </c>
      <c r="BI78" s="34">
        <v>8.92</v>
      </c>
      <c r="BJ78" s="34">
        <v>9.9600000000000009</v>
      </c>
      <c r="BK78" s="34">
        <v>9.91</v>
      </c>
      <c r="BL78" s="34">
        <v>12.25</v>
      </c>
      <c r="BM78" s="34">
        <v>9.93</v>
      </c>
      <c r="BN78" s="34">
        <v>9.98</v>
      </c>
      <c r="BO78" s="34">
        <v>8.9600000000000009</v>
      </c>
      <c r="BP78" s="34">
        <v>11.86</v>
      </c>
      <c r="BQ78" s="34">
        <v>9.9</v>
      </c>
      <c r="BR78" s="34">
        <v>11.94</v>
      </c>
      <c r="BS78" s="34">
        <v>9.91</v>
      </c>
      <c r="BT78" s="34">
        <v>8.92</v>
      </c>
      <c r="BU78" s="34">
        <v>11.86</v>
      </c>
      <c r="BV78" s="34">
        <v>8.8699999999999992</v>
      </c>
      <c r="BW78" s="34">
        <v>7.86</v>
      </c>
      <c r="BX78" s="34">
        <v>8.92</v>
      </c>
      <c r="BY78" s="34">
        <v>12.07</v>
      </c>
      <c r="BZ78" s="34">
        <v>8.7799999999999994</v>
      </c>
      <c r="CA78" s="34">
        <v>8.8000000000000007</v>
      </c>
      <c r="CB78" s="34">
        <v>8.7899999999999991</v>
      </c>
      <c r="CC78" s="34">
        <v>8.81</v>
      </c>
      <c r="CD78" s="34">
        <v>5.34</v>
      </c>
      <c r="CE78" s="34">
        <v>8.74</v>
      </c>
      <c r="CF78" s="35">
        <v>8.7100000000000009</v>
      </c>
    </row>
    <row r="79" spans="1:84" ht="18" thickBot="1" x14ac:dyDescent="0.35">
      <c r="A79" s="244"/>
      <c r="B79" s="254" t="s">
        <v>265</v>
      </c>
      <c r="C79" s="255"/>
      <c r="D79" s="255"/>
      <c r="E79" s="255"/>
      <c r="F79" s="255"/>
      <c r="G79" s="239" t="s">
        <v>240</v>
      </c>
      <c r="H79" s="41">
        <v>51.09</v>
      </c>
      <c r="I79" s="42">
        <v>60.7</v>
      </c>
      <c r="J79" s="42">
        <v>67.78</v>
      </c>
      <c r="K79" s="42">
        <v>67.42</v>
      </c>
      <c r="L79" s="42">
        <v>55.59</v>
      </c>
      <c r="M79" s="42">
        <v>67.569999999999993</v>
      </c>
      <c r="N79" s="42">
        <v>67.88</v>
      </c>
      <c r="O79" s="42">
        <v>60.96</v>
      </c>
      <c r="P79" s="42">
        <v>53.8</v>
      </c>
      <c r="Q79" s="42">
        <v>67.36</v>
      </c>
      <c r="R79" s="42">
        <v>54.17</v>
      </c>
      <c r="S79" s="42">
        <v>67.42</v>
      </c>
      <c r="T79" s="42">
        <v>60.7</v>
      </c>
      <c r="U79" s="42">
        <v>53.81</v>
      </c>
      <c r="V79" s="42">
        <v>60.34</v>
      </c>
      <c r="W79" s="42">
        <v>46.68</v>
      </c>
      <c r="X79" s="42">
        <v>36.83</v>
      </c>
      <c r="Y79" s="42">
        <v>54.78</v>
      </c>
      <c r="Z79" s="42">
        <v>78.58</v>
      </c>
      <c r="AA79" s="42">
        <v>78.739999999999995</v>
      </c>
      <c r="AB79" s="42">
        <v>78.64</v>
      </c>
      <c r="AC79" s="42">
        <v>78.84</v>
      </c>
      <c r="AD79" s="42">
        <v>56.01</v>
      </c>
      <c r="AE79" s="55">
        <v>78.22</v>
      </c>
      <c r="AF79" s="56">
        <v>77.94</v>
      </c>
      <c r="AH79" s="30">
        <f t="shared" si="26"/>
        <v>1.1000000000000014</v>
      </c>
      <c r="AI79" s="30">
        <f t="shared" si="27"/>
        <v>1.240000000000002</v>
      </c>
      <c r="AJ79" s="30">
        <f t="shared" si="28"/>
        <v>1.3799999999999955</v>
      </c>
      <c r="AK79" s="30">
        <f t="shared" si="29"/>
        <v>1.3799999999999955</v>
      </c>
      <c r="AL79" s="30">
        <f t="shared" si="30"/>
        <v>1.1400000000000006</v>
      </c>
      <c r="AM79" s="30">
        <f t="shared" si="31"/>
        <v>1.3699999999999903</v>
      </c>
      <c r="AN79" s="30">
        <f t="shared" si="32"/>
        <v>1.3799999999999955</v>
      </c>
      <c r="AO79" s="30">
        <f t="shared" si="33"/>
        <v>1.230000000000004</v>
      </c>
      <c r="AP79" s="30">
        <f t="shared" si="34"/>
        <v>1.0999999999999943</v>
      </c>
      <c r="AQ79" s="30">
        <f t="shared" si="35"/>
        <v>1.3700000000000045</v>
      </c>
      <c r="AR79" s="30">
        <f t="shared" si="36"/>
        <v>1.1200000000000045</v>
      </c>
      <c r="AS79" s="30">
        <f t="shared" si="37"/>
        <v>1.3799999999999955</v>
      </c>
      <c r="AT79" s="30">
        <f t="shared" si="38"/>
        <v>1.240000000000002</v>
      </c>
      <c r="AU79" s="30">
        <f t="shared" si="39"/>
        <v>1.1099999999999994</v>
      </c>
      <c r="AV79" s="30">
        <f t="shared" si="40"/>
        <v>1.230000000000004</v>
      </c>
      <c r="AW79" s="30">
        <f t="shared" si="41"/>
        <v>-23.18</v>
      </c>
      <c r="AX79" s="30">
        <f t="shared" si="42"/>
        <v>-22.61</v>
      </c>
      <c r="AY79" s="30">
        <f t="shared" si="43"/>
        <v>1.1400000000000006</v>
      </c>
      <c r="AZ79" s="30">
        <f t="shared" si="44"/>
        <v>1.5600000000000023</v>
      </c>
      <c r="BA79" s="30">
        <f t="shared" si="45"/>
        <v>1.5599999999999881</v>
      </c>
      <c r="BB79" s="30">
        <f t="shared" si="46"/>
        <v>1.5600000000000023</v>
      </c>
      <c r="BC79" s="30">
        <f t="shared" si="47"/>
        <v>1.5499999999999972</v>
      </c>
      <c r="BD79" s="30">
        <f t="shared" si="48"/>
        <v>-23.1</v>
      </c>
      <c r="BE79" s="30">
        <f t="shared" si="49"/>
        <v>1.5499999999999972</v>
      </c>
      <c r="BF79" s="30">
        <f t="shared" si="50"/>
        <v>1.5600000000000023</v>
      </c>
      <c r="BH79" s="41">
        <v>49.99</v>
      </c>
      <c r="BI79" s="42">
        <v>59.46</v>
      </c>
      <c r="BJ79" s="42">
        <v>66.400000000000006</v>
      </c>
      <c r="BK79" s="42">
        <v>66.040000000000006</v>
      </c>
      <c r="BL79" s="42">
        <v>54.45</v>
      </c>
      <c r="BM79" s="42">
        <v>66.2</v>
      </c>
      <c r="BN79" s="42">
        <v>66.5</v>
      </c>
      <c r="BO79" s="42">
        <v>59.73</v>
      </c>
      <c r="BP79" s="42">
        <v>52.7</v>
      </c>
      <c r="BQ79" s="42">
        <v>65.989999999999995</v>
      </c>
      <c r="BR79" s="42">
        <v>53.05</v>
      </c>
      <c r="BS79" s="42">
        <v>66.040000000000006</v>
      </c>
      <c r="BT79" s="42">
        <v>59.46</v>
      </c>
      <c r="BU79" s="42">
        <v>52.7</v>
      </c>
      <c r="BV79" s="42">
        <v>59.11</v>
      </c>
      <c r="BW79" s="42">
        <v>69.86</v>
      </c>
      <c r="BX79" s="42">
        <v>59.44</v>
      </c>
      <c r="BY79" s="42">
        <v>53.64</v>
      </c>
      <c r="BZ79" s="42">
        <v>77.02</v>
      </c>
      <c r="CA79" s="42">
        <v>77.180000000000007</v>
      </c>
      <c r="CB79" s="42">
        <v>77.08</v>
      </c>
      <c r="CC79" s="42">
        <v>77.290000000000006</v>
      </c>
      <c r="CD79" s="42">
        <v>79.11</v>
      </c>
      <c r="CE79" s="55">
        <v>76.67</v>
      </c>
      <c r="CF79" s="56">
        <v>76.38</v>
      </c>
    </row>
    <row r="80" spans="1:84" ht="18" thickBot="1" x14ac:dyDescent="0.35">
      <c r="A80" s="244"/>
      <c r="B80" s="256" t="s">
        <v>266</v>
      </c>
      <c r="C80" s="246"/>
      <c r="D80" s="246"/>
      <c r="E80" s="246"/>
      <c r="F80" s="246"/>
      <c r="G80" s="249"/>
      <c r="H80" s="57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53"/>
      <c r="AF80" s="54"/>
      <c r="AH80" s="30">
        <f t="shared" si="26"/>
        <v>0</v>
      </c>
      <c r="AI80" s="30">
        <f t="shared" si="27"/>
        <v>0</v>
      </c>
      <c r="AJ80" s="30">
        <f t="shared" si="28"/>
        <v>0</v>
      </c>
      <c r="AK80" s="30">
        <f t="shared" si="29"/>
        <v>0</v>
      </c>
      <c r="AL80" s="30">
        <f t="shared" si="30"/>
        <v>0</v>
      </c>
      <c r="AM80" s="30">
        <f t="shared" si="31"/>
        <v>0</v>
      </c>
      <c r="AN80" s="30">
        <f t="shared" si="32"/>
        <v>0</v>
      </c>
      <c r="AO80" s="30">
        <f t="shared" si="33"/>
        <v>0</v>
      </c>
      <c r="AP80" s="30">
        <f t="shared" si="34"/>
        <v>0</v>
      </c>
      <c r="AQ80" s="30">
        <f t="shared" si="35"/>
        <v>0</v>
      </c>
      <c r="AR80" s="30">
        <f t="shared" si="36"/>
        <v>0</v>
      </c>
      <c r="AS80" s="30">
        <f t="shared" si="37"/>
        <v>0</v>
      </c>
      <c r="AT80" s="30">
        <f t="shared" si="38"/>
        <v>0</v>
      </c>
      <c r="AU80" s="30">
        <f t="shared" si="39"/>
        <v>0</v>
      </c>
      <c r="AV80" s="30">
        <f t="shared" si="40"/>
        <v>0</v>
      </c>
      <c r="AW80" s="30">
        <f t="shared" si="41"/>
        <v>0</v>
      </c>
      <c r="AX80" s="30">
        <f t="shared" si="42"/>
        <v>0</v>
      </c>
      <c r="AY80" s="30">
        <f t="shared" si="43"/>
        <v>0</v>
      </c>
      <c r="AZ80" s="30">
        <f t="shared" si="44"/>
        <v>0</v>
      </c>
      <c r="BA80" s="30">
        <f t="shared" si="45"/>
        <v>0</v>
      </c>
      <c r="BB80" s="30">
        <f t="shared" si="46"/>
        <v>0</v>
      </c>
      <c r="BC80" s="30">
        <f t="shared" si="47"/>
        <v>0</v>
      </c>
      <c r="BD80" s="30">
        <f t="shared" si="48"/>
        <v>0</v>
      </c>
      <c r="BE80" s="30">
        <f t="shared" si="49"/>
        <v>0</v>
      </c>
      <c r="BF80" s="30">
        <f t="shared" si="50"/>
        <v>0</v>
      </c>
      <c r="BH80" s="57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53"/>
      <c r="CF80" s="54"/>
    </row>
    <row r="81" spans="1:84" ht="18" thickBot="1" x14ac:dyDescent="0.35">
      <c r="A81" s="244"/>
      <c r="B81" s="245" t="s">
        <v>259</v>
      </c>
      <c r="C81" s="246"/>
      <c r="D81" s="246"/>
      <c r="E81" s="246"/>
      <c r="F81" s="246"/>
      <c r="G81" s="249" t="s">
        <v>238</v>
      </c>
      <c r="H81" s="33">
        <v>3.01</v>
      </c>
      <c r="I81" s="34">
        <v>3.65</v>
      </c>
      <c r="J81" s="34">
        <v>3.9</v>
      </c>
      <c r="K81" s="34">
        <v>3.95</v>
      </c>
      <c r="L81" s="34">
        <v>3.09</v>
      </c>
      <c r="M81" s="34">
        <v>3.95</v>
      </c>
      <c r="N81" s="34">
        <v>3.9</v>
      </c>
      <c r="O81" s="34">
        <v>3.65</v>
      </c>
      <c r="P81" s="34">
        <v>3.01</v>
      </c>
      <c r="Q81" s="34">
        <v>3.9</v>
      </c>
      <c r="R81" s="34">
        <v>3.01</v>
      </c>
      <c r="S81" s="34">
        <v>3.95</v>
      </c>
      <c r="T81" s="34">
        <v>3.65</v>
      </c>
      <c r="U81" s="34">
        <v>3.01</v>
      </c>
      <c r="V81" s="34">
        <v>3.65</v>
      </c>
      <c r="W81" s="34">
        <v>3.79</v>
      </c>
      <c r="X81" s="34">
        <v>3.01</v>
      </c>
      <c r="Y81" s="34">
        <v>3.09</v>
      </c>
      <c r="Z81" s="34">
        <v>5.21</v>
      </c>
      <c r="AA81" s="34">
        <v>5.21</v>
      </c>
      <c r="AB81" s="34">
        <v>5.21</v>
      </c>
      <c r="AC81" s="34">
        <v>5.21</v>
      </c>
      <c r="AD81" s="34">
        <v>5.07</v>
      </c>
      <c r="AE81" s="34">
        <v>5.21</v>
      </c>
      <c r="AF81" s="35">
        <v>5.21</v>
      </c>
      <c r="AH81" s="30">
        <f t="shared" si="26"/>
        <v>0</v>
      </c>
      <c r="AI81" s="30">
        <f t="shared" si="27"/>
        <v>0</v>
      </c>
      <c r="AJ81" s="30">
        <f t="shared" si="28"/>
        <v>-1.0000000000000231E-2</v>
      </c>
      <c r="AK81" s="30">
        <f t="shared" si="29"/>
        <v>0</v>
      </c>
      <c r="AL81" s="30">
        <f t="shared" si="30"/>
        <v>-1.0000000000000231E-2</v>
      </c>
      <c r="AM81" s="30">
        <f t="shared" si="31"/>
        <v>0</v>
      </c>
      <c r="AN81" s="30">
        <f t="shared" si="32"/>
        <v>-1.0000000000000231E-2</v>
      </c>
      <c r="AO81" s="30">
        <f t="shared" si="33"/>
        <v>0</v>
      </c>
      <c r="AP81" s="30">
        <f t="shared" si="34"/>
        <v>0</v>
      </c>
      <c r="AQ81" s="30">
        <f t="shared" si="35"/>
        <v>-1.0000000000000231E-2</v>
      </c>
      <c r="AR81" s="30">
        <f t="shared" si="36"/>
        <v>0</v>
      </c>
      <c r="AS81" s="30">
        <f t="shared" si="37"/>
        <v>0</v>
      </c>
      <c r="AT81" s="30">
        <f t="shared" si="38"/>
        <v>0</v>
      </c>
      <c r="AU81" s="30">
        <f t="shared" si="39"/>
        <v>0</v>
      </c>
      <c r="AV81" s="30">
        <f t="shared" si="40"/>
        <v>0</v>
      </c>
      <c r="AW81" s="30">
        <f t="shared" si="41"/>
        <v>-2.0000000000000018E-2</v>
      </c>
      <c r="AX81" s="30">
        <f t="shared" si="42"/>
        <v>-1.0000000000000231E-2</v>
      </c>
      <c r="AY81" s="30">
        <f t="shared" si="43"/>
        <v>-1.0000000000000231E-2</v>
      </c>
      <c r="AZ81" s="30">
        <f t="shared" si="44"/>
        <v>0</v>
      </c>
      <c r="BA81" s="30">
        <f t="shared" si="45"/>
        <v>0</v>
      </c>
      <c r="BB81" s="30">
        <f t="shared" si="46"/>
        <v>0</v>
      </c>
      <c r="BC81" s="30">
        <f t="shared" si="47"/>
        <v>0</v>
      </c>
      <c r="BD81" s="30">
        <f t="shared" si="48"/>
        <v>-9.9999999999997868E-3</v>
      </c>
      <c r="BE81" s="30">
        <f t="shared" si="49"/>
        <v>0</v>
      </c>
      <c r="BF81" s="30">
        <f t="shared" si="50"/>
        <v>0</v>
      </c>
      <c r="BH81" s="33">
        <v>3.01</v>
      </c>
      <c r="BI81" s="34">
        <v>3.65</v>
      </c>
      <c r="BJ81" s="34">
        <v>3.91</v>
      </c>
      <c r="BK81" s="34">
        <v>3.95</v>
      </c>
      <c r="BL81" s="34">
        <v>3.1</v>
      </c>
      <c r="BM81" s="34">
        <v>3.95</v>
      </c>
      <c r="BN81" s="34">
        <v>3.91</v>
      </c>
      <c r="BO81" s="34">
        <v>3.65</v>
      </c>
      <c r="BP81" s="34">
        <v>3.01</v>
      </c>
      <c r="BQ81" s="34">
        <v>3.91</v>
      </c>
      <c r="BR81" s="34">
        <v>3.01</v>
      </c>
      <c r="BS81" s="34">
        <v>3.95</v>
      </c>
      <c r="BT81" s="34">
        <v>3.65</v>
      </c>
      <c r="BU81" s="34">
        <v>3.01</v>
      </c>
      <c r="BV81" s="34">
        <v>3.65</v>
      </c>
      <c r="BW81" s="34">
        <v>3.81</v>
      </c>
      <c r="BX81" s="34">
        <v>3.02</v>
      </c>
      <c r="BY81" s="34">
        <v>3.1</v>
      </c>
      <c r="BZ81" s="34">
        <v>5.21</v>
      </c>
      <c r="CA81" s="34">
        <v>5.21</v>
      </c>
      <c r="CB81" s="34">
        <v>5.21</v>
      </c>
      <c r="CC81" s="34">
        <v>5.21</v>
      </c>
      <c r="CD81" s="34">
        <v>5.08</v>
      </c>
      <c r="CE81" s="34">
        <v>5.21</v>
      </c>
      <c r="CF81" s="35">
        <v>5.21</v>
      </c>
    </row>
    <row r="82" spans="1:84" ht="18" thickBot="1" x14ac:dyDescent="0.35">
      <c r="A82" s="244"/>
      <c r="B82" s="245" t="s">
        <v>260</v>
      </c>
      <c r="C82" s="246"/>
      <c r="D82" s="246"/>
      <c r="E82" s="246"/>
      <c r="F82" s="246"/>
      <c r="G82" s="249" t="s">
        <v>238</v>
      </c>
      <c r="H82" s="33" t="s">
        <v>261</v>
      </c>
      <c r="I82" s="34">
        <v>1.97</v>
      </c>
      <c r="J82" s="34">
        <v>2.11</v>
      </c>
      <c r="K82" s="34">
        <v>2.13</v>
      </c>
      <c r="L82" s="34" t="s">
        <v>261</v>
      </c>
      <c r="M82" s="34">
        <v>2.13</v>
      </c>
      <c r="N82" s="34">
        <v>2.11</v>
      </c>
      <c r="O82" s="34">
        <v>1.97</v>
      </c>
      <c r="P82" s="34" t="s">
        <v>261</v>
      </c>
      <c r="Q82" s="34">
        <v>2.11</v>
      </c>
      <c r="R82" s="34" t="s">
        <v>261</v>
      </c>
      <c r="S82" s="34">
        <v>2.13</v>
      </c>
      <c r="T82" s="34">
        <v>1.97</v>
      </c>
      <c r="U82" s="34" t="s">
        <v>261</v>
      </c>
      <c r="V82" s="34">
        <v>1.97</v>
      </c>
      <c r="W82" s="34">
        <v>2.0499999999999998</v>
      </c>
      <c r="X82" s="34" t="s">
        <v>261</v>
      </c>
      <c r="Y82" s="34" t="s">
        <v>261</v>
      </c>
      <c r="Z82" s="34">
        <v>2.82</v>
      </c>
      <c r="AA82" s="34">
        <v>2.82</v>
      </c>
      <c r="AB82" s="34">
        <v>2.82</v>
      </c>
      <c r="AC82" s="34">
        <v>2.82</v>
      </c>
      <c r="AD82" s="34">
        <v>2.74</v>
      </c>
      <c r="AE82" s="34">
        <v>2.82</v>
      </c>
      <c r="AF82" s="35">
        <v>2.82</v>
      </c>
      <c r="AH82" s="30" t="e">
        <f t="shared" si="26"/>
        <v>#VALUE!</v>
      </c>
      <c r="AI82" s="30">
        <f t="shared" si="27"/>
        <v>0</v>
      </c>
      <c r="AJ82" s="30">
        <f t="shared" si="28"/>
        <v>0</v>
      </c>
      <c r="AK82" s="30">
        <f t="shared" si="29"/>
        <v>0</v>
      </c>
      <c r="AL82" s="30" t="e">
        <f t="shared" si="30"/>
        <v>#VALUE!</v>
      </c>
      <c r="AM82" s="30">
        <f t="shared" si="31"/>
        <v>0</v>
      </c>
      <c r="AN82" s="30">
        <f t="shared" si="32"/>
        <v>0</v>
      </c>
      <c r="AO82" s="30">
        <f t="shared" si="33"/>
        <v>0</v>
      </c>
      <c r="AP82" s="30" t="e">
        <f t="shared" si="34"/>
        <v>#VALUE!</v>
      </c>
      <c r="AQ82" s="30">
        <f t="shared" si="35"/>
        <v>0</v>
      </c>
      <c r="AR82" s="30" t="e">
        <f t="shared" si="36"/>
        <v>#VALUE!</v>
      </c>
      <c r="AS82" s="30">
        <f t="shared" si="37"/>
        <v>0</v>
      </c>
      <c r="AT82" s="30">
        <f t="shared" si="38"/>
        <v>0</v>
      </c>
      <c r="AU82" s="30" t="e">
        <f t="shared" si="39"/>
        <v>#VALUE!</v>
      </c>
      <c r="AV82" s="30">
        <f t="shared" si="40"/>
        <v>0</v>
      </c>
      <c r="AW82" s="30">
        <f t="shared" si="41"/>
        <v>-1.0000000000000231E-2</v>
      </c>
      <c r="AX82" s="30" t="e">
        <f t="shared" si="42"/>
        <v>#VALUE!</v>
      </c>
      <c r="AY82" s="30" t="e">
        <f t="shared" si="43"/>
        <v>#VALUE!</v>
      </c>
      <c r="AZ82" s="30">
        <f t="shared" si="44"/>
        <v>0</v>
      </c>
      <c r="BA82" s="30">
        <f t="shared" si="45"/>
        <v>0</v>
      </c>
      <c r="BB82" s="30">
        <f t="shared" si="46"/>
        <v>0</v>
      </c>
      <c r="BC82" s="30">
        <f t="shared" si="47"/>
        <v>0</v>
      </c>
      <c r="BD82" s="30">
        <f t="shared" si="48"/>
        <v>-9.9999999999997868E-3</v>
      </c>
      <c r="BE82" s="30">
        <f t="shared" si="49"/>
        <v>0</v>
      </c>
      <c r="BF82" s="30">
        <f t="shared" si="50"/>
        <v>0</v>
      </c>
      <c r="BH82" s="33" t="s">
        <v>261</v>
      </c>
      <c r="BI82" s="34">
        <v>1.97</v>
      </c>
      <c r="BJ82" s="34">
        <v>2.11</v>
      </c>
      <c r="BK82" s="34">
        <v>2.13</v>
      </c>
      <c r="BL82" s="34" t="s">
        <v>261</v>
      </c>
      <c r="BM82" s="34">
        <v>2.13</v>
      </c>
      <c r="BN82" s="34">
        <v>2.11</v>
      </c>
      <c r="BO82" s="34">
        <v>1.97</v>
      </c>
      <c r="BP82" s="34" t="s">
        <v>261</v>
      </c>
      <c r="BQ82" s="34">
        <v>2.11</v>
      </c>
      <c r="BR82" s="34" t="s">
        <v>261</v>
      </c>
      <c r="BS82" s="34">
        <v>2.13</v>
      </c>
      <c r="BT82" s="34">
        <v>1.97</v>
      </c>
      <c r="BU82" s="34" t="s">
        <v>261</v>
      </c>
      <c r="BV82" s="34">
        <v>1.97</v>
      </c>
      <c r="BW82" s="34">
        <v>2.06</v>
      </c>
      <c r="BX82" s="34" t="s">
        <v>261</v>
      </c>
      <c r="BY82" s="34" t="s">
        <v>261</v>
      </c>
      <c r="BZ82" s="34">
        <v>2.82</v>
      </c>
      <c r="CA82" s="34">
        <v>2.82</v>
      </c>
      <c r="CB82" s="34">
        <v>2.82</v>
      </c>
      <c r="CC82" s="34">
        <v>2.82</v>
      </c>
      <c r="CD82" s="34">
        <v>2.75</v>
      </c>
      <c r="CE82" s="34">
        <v>2.82</v>
      </c>
      <c r="CF82" s="35">
        <v>2.82</v>
      </c>
    </row>
    <row r="83" spans="1:84" ht="18" thickBot="1" x14ac:dyDescent="0.35">
      <c r="A83" s="257"/>
      <c r="B83" s="258" t="s">
        <v>262</v>
      </c>
      <c r="C83" s="238"/>
      <c r="D83" s="238"/>
      <c r="E83" s="238"/>
      <c r="F83" s="238"/>
      <c r="G83" s="249" t="s">
        <v>240</v>
      </c>
      <c r="H83" s="33">
        <v>52.52</v>
      </c>
      <c r="I83" s="34">
        <v>62.4</v>
      </c>
      <c r="J83" s="34">
        <v>69.680000000000007</v>
      </c>
      <c r="K83" s="34">
        <v>69.31</v>
      </c>
      <c r="L83" s="34">
        <v>57.15</v>
      </c>
      <c r="M83" s="34">
        <v>69.459999999999994</v>
      </c>
      <c r="N83" s="34">
        <v>69.78</v>
      </c>
      <c r="O83" s="34">
        <v>62.67</v>
      </c>
      <c r="P83" s="34">
        <v>55.31</v>
      </c>
      <c r="Q83" s="34">
        <v>69.25</v>
      </c>
      <c r="R83" s="34">
        <v>55.69</v>
      </c>
      <c r="S83" s="34">
        <v>69.31</v>
      </c>
      <c r="T83" s="34">
        <v>62.4</v>
      </c>
      <c r="U83" s="34">
        <v>55.32</v>
      </c>
      <c r="V83" s="34">
        <v>62.03</v>
      </c>
      <c r="W83" s="34">
        <v>46.68</v>
      </c>
      <c r="X83" s="34">
        <v>36.83</v>
      </c>
      <c r="Y83" s="34">
        <v>56.31</v>
      </c>
      <c r="Z83" s="34">
        <v>80.78</v>
      </c>
      <c r="AA83" s="34">
        <v>80.94</v>
      </c>
      <c r="AB83" s="34">
        <v>80.84</v>
      </c>
      <c r="AC83" s="34">
        <v>81.05</v>
      </c>
      <c r="AD83" s="34">
        <v>56.01</v>
      </c>
      <c r="AE83" s="43">
        <v>80.41</v>
      </c>
      <c r="AF83" s="44">
        <v>80.12</v>
      </c>
      <c r="AH83" s="30">
        <f t="shared" si="26"/>
        <v>1.230000000000004</v>
      </c>
      <c r="AI83" s="30">
        <f t="shared" si="27"/>
        <v>1.3900000000000006</v>
      </c>
      <c r="AJ83" s="30">
        <f t="shared" si="28"/>
        <v>1.5500000000000114</v>
      </c>
      <c r="AK83" s="30">
        <f t="shared" si="29"/>
        <v>1.5499999999999972</v>
      </c>
      <c r="AL83" s="30">
        <f t="shared" si="30"/>
        <v>1.2800000000000011</v>
      </c>
      <c r="AM83" s="30">
        <f t="shared" si="31"/>
        <v>1.539999999999992</v>
      </c>
      <c r="AN83" s="30">
        <f t="shared" si="32"/>
        <v>1.5499999999999972</v>
      </c>
      <c r="AO83" s="30">
        <f t="shared" si="33"/>
        <v>1.3900000000000006</v>
      </c>
      <c r="AP83" s="30">
        <f t="shared" si="34"/>
        <v>1.240000000000002</v>
      </c>
      <c r="AQ83" s="30">
        <f t="shared" si="35"/>
        <v>1.5400000000000063</v>
      </c>
      <c r="AR83" s="30">
        <f t="shared" si="36"/>
        <v>1.259999999999998</v>
      </c>
      <c r="AS83" s="30">
        <f t="shared" si="37"/>
        <v>1.5499999999999972</v>
      </c>
      <c r="AT83" s="30">
        <f t="shared" si="38"/>
        <v>1.3900000000000006</v>
      </c>
      <c r="AU83" s="30">
        <f t="shared" si="39"/>
        <v>1.25</v>
      </c>
      <c r="AV83" s="30">
        <f t="shared" si="40"/>
        <v>1.3800000000000026</v>
      </c>
      <c r="AW83" s="30">
        <f t="shared" si="41"/>
        <v>-23.18</v>
      </c>
      <c r="AX83" s="30">
        <f t="shared" si="42"/>
        <v>-22.61</v>
      </c>
      <c r="AY83" s="30">
        <f t="shared" si="43"/>
        <v>1.2800000000000011</v>
      </c>
      <c r="AZ83" s="30">
        <f t="shared" si="44"/>
        <v>1.7600000000000051</v>
      </c>
      <c r="BA83" s="30">
        <f t="shared" si="45"/>
        <v>1.75</v>
      </c>
      <c r="BB83" s="30">
        <f t="shared" si="46"/>
        <v>1.7600000000000051</v>
      </c>
      <c r="BC83" s="30">
        <f t="shared" si="47"/>
        <v>1.75</v>
      </c>
      <c r="BD83" s="30">
        <f t="shared" si="48"/>
        <v>-23.1</v>
      </c>
      <c r="BE83" s="30">
        <f t="shared" si="49"/>
        <v>1.75</v>
      </c>
      <c r="BF83" s="30">
        <f t="shared" si="50"/>
        <v>1.75</v>
      </c>
      <c r="BH83" s="33">
        <v>51.29</v>
      </c>
      <c r="BI83" s="34">
        <v>61.01</v>
      </c>
      <c r="BJ83" s="34">
        <v>68.13</v>
      </c>
      <c r="BK83" s="34">
        <v>67.760000000000005</v>
      </c>
      <c r="BL83" s="34">
        <v>55.87</v>
      </c>
      <c r="BM83" s="34">
        <v>67.92</v>
      </c>
      <c r="BN83" s="34">
        <v>68.23</v>
      </c>
      <c r="BO83" s="34">
        <v>61.28</v>
      </c>
      <c r="BP83" s="34">
        <v>54.07</v>
      </c>
      <c r="BQ83" s="34">
        <v>67.709999999999994</v>
      </c>
      <c r="BR83" s="34">
        <v>54.43</v>
      </c>
      <c r="BS83" s="34">
        <v>67.760000000000005</v>
      </c>
      <c r="BT83" s="34">
        <v>61.01</v>
      </c>
      <c r="BU83" s="34">
        <v>54.07</v>
      </c>
      <c r="BV83" s="34">
        <v>60.65</v>
      </c>
      <c r="BW83" s="34">
        <v>69.86</v>
      </c>
      <c r="BX83" s="34">
        <v>59.44</v>
      </c>
      <c r="BY83" s="34">
        <v>55.03</v>
      </c>
      <c r="BZ83" s="34">
        <v>79.02</v>
      </c>
      <c r="CA83" s="34">
        <v>79.19</v>
      </c>
      <c r="CB83" s="34">
        <v>79.08</v>
      </c>
      <c r="CC83" s="34">
        <v>79.3</v>
      </c>
      <c r="CD83" s="34">
        <v>79.11</v>
      </c>
      <c r="CE83" s="43">
        <v>78.66</v>
      </c>
      <c r="CF83" s="44">
        <v>78.37</v>
      </c>
    </row>
    <row r="84" spans="1:84" ht="18" hidden="1" thickBot="1" x14ac:dyDescent="0.35">
      <c r="A84" s="214" t="s">
        <v>267</v>
      </c>
      <c r="B84" s="259" t="s">
        <v>268</v>
      </c>
      <c r="C84" s="216"/>
      <c r="D84" s="216"/>
      <c r="E84" s="216"/>
      <c r="F84" s="216"/>
      <c r="G84" s="260" t="s">
        <v>238</v>
      </c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34"/>
      <c r="AF84" s="35"/>
      <c r="AH84" s="30">
        <f t="shared" si="26"/>
        <v>-3.01</v>
      </c>
      <c r="AI84" s="30">
        <f t="shared" si="27"/>
        <v>-3.65</v>
      </c>
      <c r="AJ84" s="30">
        <f t="shared" si="28"/>
        <v>-3.91</v>
      </c>
      <c r="AK84" s="30">
        <f t="shared" si="29"/>
        <v>-3.95</v>
      </c>
      <c r="AL84" s="30">
        <f t="shared" si="30"/>
        <v>-3.1</v>
      </c>
      <c r="AM84" s="30">
        <f t="shared" si="31"/>
        <v>-3.95</v>
      </c>
      <c r="AN84" s="30">
        <f t="shared" si="32"/>
        <v>-3.91</v>
      </c>
      <c r="AO84" s="30">
        <f t="shared" si="33"/>
        <v>-3.65</v>
      </c>
      <c r="AP84" s="30">
        <f t="shared" si="34"/>
        <v>-3.01</v>
      </c>
      <c r="AQ84" s="30">
        <f t="shared" si="35"/>
        <v>-3.91</v>
      </c>
      <c r="AR84" s="30">
        <f t="shared" si="36"/>
        <v>-3.01</v>
      </c>
      <c r="AS84" s="30">
        <f t="shared" si="37"/>
        <v>-3.95</v>
      </c>
      <c r="AT84" s="30">
        <f t="shared" si="38"/>
        <v>-3.65</v>
      </c>
      <c r="AU84" s="30">
        <f t="shared" si="39"/>
        <v>-3.01</v>
      </c>
      <c r="AV84" s="30">
        <f t="shared" si="40"/>
        <v>-3.65</v>
      </c>
      <c r="AW84" s="30">
        <f t="shared" si="41"/>
        <v>-3.81</v>
      </c>
      <c r="AX84" s="30">
        <f t="shared" si="42"/>
        <v>-3.02</v>
      </c>
      <c r="AY84" s="30">
        <f t="shared" si="43"/>
        <v>-3.1</v>
      </c>
      <c r="AZ84" s="30">
        <f t="shared" si="44"/>
        <v>-5.21</v>
      </c>
      <c r="BA84" s="30">
        <f t="shared" si="45"/>
        <v>-5.21</v>
      </c>
      <c r="BB84" s="30">
        <f t="shared" si="46"/>
        <v>-5.21</v>
      </c>
      <c r="BC84" s="30">
        <f t="shared" si="47"/>
        <v>-5.21</v>
      </c>
      <c r="BD84" s="30">
        <f t="shared" si="48"/>
        <v>-5.08</v>
      </c>
      <c r="BE84" s="30">
        <f t="shared" si="49"/>
        <v>-5.21</v>
      </c>
      <c r="BF84" s="30">
        <f t="shared" si="50"/>
        <v>-5.21</v>
      </c>
      <c r="BH84" s="58">
        <v>3.01</v>
      </c>
      <c r="BI84" s="59">
        <v>3.65</v>
      </c>
      <c r="BJ84" s="59">
        <v>3.91</v>
      </c>
      <c r="BK84" s="59">
        <v>3.95</v>
      </c>
      <c r="BL84" s="59">
        <v>3.1</v>
      </c>
      <c r="BM84" s="59">
        <v>3.95</v>
      </c>
      <c r="BN84" s="59">
        <v>3.91</v>
      </c>
      <c r="BO84" s="59">
        <v>3.65</v>
      </c>
      <c r="BP84" s="59">
        <v>3.01</v>
      </c>
      <c r="BQ84" s="59">
        <v>3.91</v>
      </c>
      <c r="BR84" s="59">
        <v>3.01</v>
      </c>
      <c r="BS84" s="59">
        <v>3.95</v>
      </c>
      <c r="BT84" s="59">
        <v>3.65</v>
      </c>
      <c r="BU84" s="59">
        <v>3.01</v>
      </c>
      <c r="BV84" s="59">
        <v>3.65</v>
      </c>
      <c r="BW84" s="59">
        <v>3.81</v>
      </c>
      <c r="BX84" s="59">
        <v>3.02</v>
      </c>
      <c r="BY84" s="59">
        <v>3.1</v>
      </c>
      <c r="BZ84" s="59">
        <v>5.21</v>
      </c>
      <c r="CA84" s="59">
        <v>5.21</v>
      </c>
      <c r="CB84" s="59">
        <v>5.21</v>
      </c>
      <c r="CC84" s="59">
        <v>5.21</v>
      </c>
      <c r="CD84" s="59">
        <v>5.08</v>
      </c>
      <c r="CE84" s="34">
        <v>5.21</v>
      </c>
      <c r="CF84" s="35">
        <v>5.21</v>
      </c>
    </row>
    <row r="85" spans="1:84" ht="18" hidden="1" thickBot="1" x14ac:dyDescent="0.35">
      <c r="A85" s="234"/>
      <c r="B85" s="259" t="s">
        <v>262</v>
      </c>
      <c r="C85" s="216"/>
      <c r="D85" s="216"/>
      <c r="E85" s="216"/>
      <c r="F85" s="216"/>
      <c r="G85" s="217" t="s">
        <v>240</v>
      </c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H85" s="30">
        <f t="shared" si="26"/>
        <v>-51.46</v>
      </c>
      <c r="AI85" s="30">
        <f t="shared" si="27"/>
        <v>-54.69</v>
      </c>
      <c r="AJ85" s="30">
        <f t="shared" si="28"/>
        <v>-55</v>
      </c>
      <c r="AK85" s="30">
        <f t="shared" si="29"/>
        <v>-54.67</v>
      </c>
      <c r="AL85" s="30">
        <f t="shared" si="30"/>
        <v>-55.17</v>
      </c>
      <c r="AM85" s="30">
        <f t="shared" si="31"/>
        <v>-54.82</v>
      </c>
      <c r="AN85" s="30">
        <f t="shared" si="32"/>
        <v>-55.12</v>
      </c>
      <c r="AO85" s="30">
        <f t="shared" si="33"/>
        <v>-54.96</v>
      </c>
      <c r="AP85" s="30">
        <f t="shared" si="34"/>
        <v>-54.27</v>
      </c>
      <c r="AQ85" s="30">
        <f t="shared" si="35"/>
        <v>-54.58</v>
      </c>
      <c r="AR85" s="30">
        <f t="shared" si="36"/>
        <v>-54.62</v>
      </c>
      <c r="AS85" s="30">
        <f t="shared" si="37"/>
        <v>-54.67</v>
      </c>
      <c r="AT85" s="30">
        <f t="shared" si="38"/>
        <v>-54.69</v>
      </c>
      <c r="AU85" s="30">
        <f t="shared" si="39"/>
        <v>-54.27</v>
      </c>
      <c r="AV85" s="30">
        <f t="shared" si="40"/>
        <v>-54.33</v>
      </c>
      <c r="AW85" s="30">
        <f t="shared" si="41"/>
        <v>-58.81</v>
      </c>
      <c r="AX85" s="30">
        <f t="shared" si="42"/>
        <v>-58.85</v>
      </c>
      <c r="AY85" s="30">
        <f t="shared" si="43"/>
        <v>-54.34</v>
      </c>
      <c r="AZ85" s="30">
        <f t="shared" si="44"/>
        <v>-53.88</v>
      </c>
      <c r="BA85" s="30">
        <f t="shared" si="45"/>
        <v>-54.04</v>
      </c>
      <c r="BB85" s="30">
        <f t="shared" si="46"/>
        <v>-53.94</v>
      </c>
      <c r="BC85" s="30">
        <f t="shared" si="47"/>
        <v>-54.15</v>
      </c>
      <c r="BD85" s="30">
        <f t="shared" si="48"/>
        <v>-57.81</v>
      </c>
      <c r="BE85" s="30">
        <f t="shared" si="49"/>
        <v>-53.53</v>
      </c>
      <c r="BF85" s="30">
        <f t="shared" si="50"/>
        <v>-53.23</v>
      </c>
      <c r="BH85" s="60">
        <v>51.46</v>
      </c>
      <c r="BI85" s="61">
        <v>54.69</v>
      </c>
      <c r="BJ85" s="61">
        <v>55</v>
      </c>
      <c r="BK85" s="61">
        <v>54.67</v>
      </c>
      <c r="BL85" s="61">
        <v>55.17</v>
      </c>
      <c r="BM85" s="61">
        <v>54.82</v>
      </c>
      <c r="BN85" s="61">
        <v>55.12</v>
      </c>
      <c r="BO85" s="61">
        <v>54.96</v>
      </c>
      <c r="BP85" s="61">
        <v>54.27</v>
      </c>
      <c r="BQ85" s="61">
        <v>54.58</v>
      </c>
      <c r="BR85" s="61">
        <v>54.62</v>
      </c>
      <c r="BS85" s="61">
        <v>54.67</v>
      </c>
      <c r="BT85" s="61">
        <v>54.69</v>
      </c>
      <c r="BU85" s="61">
        <v>54.27</v>
      </c>
      <c r="BV85" s="61">
        <v>54.33</v>
      </c>
      <c r="BW85" s="61">
        <v>58.81</v>
      </c>
      <c r="BX85" s="61">
        <v>58.85</v>
      </c>
      <c r="BY85" s="61">
        <v>54.34</v>
      </c>
      <c r="BZ85" s="61">
        <v>53.88</v>
      </c>
      <c r="CA85" s="61">
        <v>54.04</v>
      </c>
      <c r="CB85" s="61">
        <v>53.94</v>
      </c>
      <c r="CC85" s="61">
        <v>54.15</v>
      </c>
      <c r="CD85" s="61">
        <v>57.81</v>
      </c>
      <c r="CE85" s="34">
        <v>53.53</v>
      </c>
      <c r="CF85" s="35">
        <v>53.23</v>
      </c>
    </row>
    <row r="86" spans="1:84" ht="18" thickBot="1" x14ac:dyDescent="0.35">
      <c r="A86" s="261" t="s">
        <v>269</v>
      </c>
      <c r="B86" s="262" t="s">
        <v>268</v>
      </c>
      <c r="C86" s="221"/>
      <c r="D86" s="221"/>
      <c r="E86" s="221"/>
      <c r="F86" s="221"/>
      <c r="G86" s="222" t="s">
        <v>238</v>
      </c>
      <c r="H86" s="36">
        <v>3.17</v>
      </c>
      <c r="I86" s="37">
        <v>3.55</v>
      </c>
      <c r="J86" s="37">
        <v>3.79</v>
      </c>
      <c r="K86" s="37">
        <v>3.84</v>
      </c>
      <c r="L86" s="37">
        <v>5.31</v>
      </c>
      <c r="M86" s="37">
        <v>3.84</v>
      </c>
      <c r="N86" s="37">
        <v>3.79</v>
      </c>
      <c r="O86" s="37">
        <v>3.55</v>
      </c>
      <c r="P86" s="37">
        <v>3.17</v>
      </c>
      <c r="Q86" s="37">
        <v>3.79</v>
      </c>
      <c r="R86" s="37">
        <v>3.17</v>
      </c>
      <c r="S86" s="37">
        <v>3.84</v>
      </c>
      <c r="T86" s="37">
        <v>3.55</v>
      </c>
      <c r="U86" s="37">
        <v>3.17</v>
      </c>
      <c r="V86" s="37">
        <v>3.55</v>
      </c>
      <c r="W86" s="37">
        <v>3.79</v>
      </c>
      <c r="X86" s="37">
        <v>5.31</v>
      </c>
      <c r="Y86" s="37">
        <v>5.31</v>
      </c>
      <c r="Z86" s="37">
        <v>5.07</v>
      </c>
      <c r="AA86" s="37">
        <v>5.07</v>
      </c>
      <c r="AB86" s="37">
        <v>5.07</v>
      </c>
      <c r="AC86" s="37">
        <v>5.07</v>
      </c>
      <c r="AD86" s="37">
        <v>5.07</v>
      </c>
      <c r="AE86" s="37">
        <v>5.07</v>
      </c>
      <c r="AF86" s="38">
        <v>5.07</v>
      </c>
      <c r="AH86" s="30">
        <f t="shared" si="26"/>
        <v>-1.0000000000000231E-2</v>
      </c>
      <c r="AI86" s="30">
        <f t="shared" si="27"/>
        <v>-1.0000000000000231E-2</v>
      </c>
      <c r="AJ86" s="30">
        <f t="shared" si="28"/>
        <v>-2.0000000000000018E-2</v>
      </c>
      <c r="AK86" s="30">
        <f t="shared" si="29"/>
        <v>-1.0000000000000231E-2</v>
      </c>
      <c r="AL86" s="30">
        <f t="shared" si="30"/>
        <v>-1.0000000000000675E-2</v>
      </c>
      <c r="AM86" s="30">
        <f t="shared" si="31"/>
        <v>-1.0000000000000231E-2</v>
      </c>
      <c r="AN86" s="30">
        <f t="shared" si="32"/>
        <v>-2.0000000000000018E-2</v>
      </c>
      <c r="AO86" s="30">
        <f t="shared" si="33"/>
        <v>-1.0000000000000231E-2</v>
      </c>
      <c r="AP86" s="30">
        <f t="shared" si="34"/>
        <v>-1.0000000000000231E-2</v>
      </c>
      <c r="AQ86" s="30">
        <f t="shared" si="35"/>
        <v>-2.0000000000000018E-2</v>
      </c>
      <c r="AR86" s="30">
        <f t="shared" si="36"/>
        <v>-1.0000000000000231E-2</v>
      </c>
      <c r="AS86" s="30">
        <f t="shared" si="37"/>
        <v>-1.0000000000000231E-2</v>
      </c>
      <c r="AT86" s="30">
        <f t="shared" si="38"/>
        <v>-1.0000000000000231E-2</v>
      </c>
      <c r="AU86" s="30">
        <f t="shared" si="39"/>
        <v>-1.0000000000000231E-2</v>
      </c>
      <c r="AV86" s="30">
        <f t="shared" si="40"/>
        <v>-1.0000000000000231E-2</v>
      </c>
      <c r="AW86" s="30">
        <f t="shared" si="41"/>
        <v>-2.0000000000000018E-2</v>
      </c>
      <c r="AX86" s="30">
        <f t="shared" si="42"/>
        <v>-1.0000000000000675E-2</v>
      </c>
      <c r="AY86" s="30">
        <f t="shared" si="43"/>
        <v>-1.0000000000000675E-2</v>
      </c>
      <c r="AZ86" s="30">
        <f t="shared" si="44"/>
        <v>-9.9999999999997868E-3</v>
      </c>
      <c r="BA86" s="30">
        <f t="shared" si="45"/>
        <v>-9.9999999999997868E-3</v>
      </c>
      <c r="BB86" s="30">
        <f t="shared" si="46"/>
        <v>-9.9999999999997868E-3</v>
      </c>
      <c r="BC86" s="30">
        <f t="shared" si="47"/>
        <v>-9.9999999999997868E-3</v>
      </c>
      <c r="BD86" s="30">
        <f t="shared" si="48"/>
        <v>-9.9999999999997868E-3</v>
      </c>
      <c r="BE86" s="30">
        <f t="shared" si="49"/>
        <v>-9.9999999999997868E-3</v>
      </c>
      <c r="BF86" s="30">
        <f t="shared" si="50"/>
        <v>-9.9999999999997868E-3</v>
      </c>
      <c r="BH86" s="33">
        <v>3.18</v>
      </c>
      <c r="BI86" s="34">
        <v>3.56</v>
      </c>
      <c r="BJ86" s="34">
        <v>3.81</v>
      </c>
      <c r="BK86" s="34">
        <v>3.85</v>
      </c>
      <c r="BL86" s="34">
        <v>5.32</v>
      </c>
      <c r="BM86" s="34">
        <v>3.85</v>
      </c>
      <c r="BN86" s="34">
        <v>3.81</v>
      </c>
      <c r="BO86" s="34">
        <v>3.56</v>
      </c>
      <c r="BP86" s="34">
        <v>3.18</v>
      </c>
      <c r="BQ86" s="34">
        <v>3.81</v>
      </c>
      <c r="BR86" s="34">
        <v>3.18</v>
      </c>
      <c r="BS86" s="34">
        <v>3.85</v>
      </c>
      <c r="BT86" s="34">
        <v>3.56</v>
      </c>
      <c r="BU86" s="34">
        <v>3.18</v>
      </c>
      <c r="BV86" s="34">
        <v>3.56</v>
      </c>
      <c r="BW86" s="34">
        <v>3.81</v>
      </c>
      <c r="BX86" s="34">
        <v>5.32</v>
      </c>
      <c r="BY86" s="34">
        <v>5.32</v>
      </c>
      <c r="BZ86" s="34">
        <v>5.08</v>
      </c>
      <c r="CA86" s="34">
        <v>5.08</v>
      </c>
      <c r="CB86" s="34">
        <v>5.08</v>
      </c>
      <c r="CC86" s="34">
        <v>5.08</v>
      </c>
      <c r="CD86" s="34">
        <v>5.08</v>
      </c>
      <c r="CE86" s="37">
        <v>5.08</v>
      </c>
      <c r="CF86" s="38">
        <v>5.08</v>
      </c>
    </row>
    <row r="87" spans="1:84" ht="18" thickBot="1" x14ac:dyDescent="0.35">
      <c r="A87" s="263"/>
      <c r="B87" s="264" t="s">
        <v>262</v>
      </c>
      <c r="C87" s="225"/>
      <c r="D87" s="225"/>
      <c r="E87" s="225"/>
      <c r="F87" s="265"/>
      <c r="G87" s="266" t="s">
        <v>240</v>
      </c>
      <c r="H87" s="142">
        <v>51.26</v>
      </c>
      <c r="I87" s="43">
        <v>54.42</v>
      </c>
      <c r="J87" s="43">
        <v>54.74</v>
      </c>
      <c r="K87" s="43">
        <v>54.4</v>
      </c>
      <c r="L87" s="43">
        <v>54.9</v>
      </c>
      <c r="M87" s="43">
        <v>54.56</v>
      </c>
      <c r="N87" s="43">
        <v>54.84</v>
      </c>
      <c r="O87" s="43">
        <v>54.68</v>
      </c>
      <c r="P87" s="43">
        <v>53.99</v>
      </c>
      <c r="Q87" s="43">
        <v>54.32</v>
      </c>
      <c r="R87" s="43">
        <v>54.36</v>
      </c>
      <c r="S87" s="43">
        <v>54.4</v>
      </c>
      <c r="T87" s="43">
        <v>54.42</v>
      </c>
      <c r="U87" s="43">
        <v>54</v>
      </c>
      <c r="V87" s="43">
        <v>54.07</v>
      </c>
      <c r="W87" s="43">
        <v>36.159999999999997</v>
      </c>
      <c r="X87" s="43">
        <v>36.270000000000003</v>
      </c>
      <c r="Y87" s="43">
        <v>54.08</v>
      </c>
      <c r="Z87" s="43">
        <v>53.6</v>
      </c>
      <c r="AA87" s="43">
        <v>53.76</v>
      </c>
      <c r="AB87" s="43">
        <v>53.66</v>
      </c>
      <c r="AC87" s="43">
        <v>53.86</v>
      </c>
      <c r="AD87" s="43">
        <v>35.69</v>
      </c>
      <c r="AE87" s="43">
        <v>53.24</v>
      </c>
      <c r="AF87" s="44">
        <v>52.96</v>
      </c>
      <c r="AH87" s="30">
        <f t="shared" si="26"/>
        <v>1.1000000000000014</v>
      </c>
      <c r="AI87" s="30">
        <f t="shared" si="27"/>
        <v>1.1200000000000045</v>
      </c>
      <c r="AJ87" s="30">
        <f t="shared" si="28"/>
        <v>1.1300000000000026</v>
      </c>
      <c r="AK87" s="30">
        <f t="shared" si="29"/>
        <v>1.1199999999999974</v>
      </c>
      <c r="AL87" s="30">
        <f t="shared" si="30"/>
        <v>1.1299999999999955</v>
      </c>
      <c r="AM87" s="30">
        <f t="shared" si="31"/>
        <v>1.1300000000000026</v>
      </c>
      <c r="AN87" s="30">
        <f t="shared" si="32"/>
        <v>1.1200000000000045</v>
      </c>
      <c r="AO87" s="30">
        <f t="shared" si="33"/>
        <v>1.1099999999999994</v>
      </c>
      <c r="AP87" s="30">
        <f t="shared" si="34"/>
        <v>1.1000000000000014</v>
      </c>
      <c r="AQ87" s="30">
        <f t="shared" si="35"/>
        <v>1.1199999999999974</v>
      </c>
      <c r="AR87" s="30">
        <f t="shared" si="36"/>
        <v>1.1199999999999974</v>
      </c>
      <c r="AS87" s="30">
        <f t="shared" si="37"/>
        <v>1.1199999999999974</v>
      </c>
      <c r="AT87" s="30">
        <f t="shared" si="38"/>
        <v>1.1200000000000045</v>
      </c>
      <c r="AU87" s="30">
        <f t="shared" si="39"/>
        <v>1.1099999999999994</v>
      </c>
      <c r="AV87" s="30">
        <f t="shared" si="40"/>
        <v>1.1199999999999974</v>
      </c>
      <c r="AW87" s="30">
        <f t="shared" si="41"/>
        <v>-22.650000000000006</v>
      </c>
      <c r="AX87" s="30">
        <f t="shared" si="42"/>
        <v>-22.58</v>
      </c>
      <c r="AY87" s="30">
        <f t="shared" si="43"/>
        <v>1.1199999999999974</v>
      </c>
      <c r="AZ87" s="30">
        <f t="shared" si="44"/>
        <v>1.0900000000000034</v>
      </c>
      <c r="BA87" s="30">
        <f t="shared" si="45"/>
        <v>1.0899999999999963</v>
      </c>
      <c r="BB87" s="30">
        <f t="shared" si="46"/>
        <v>1.0899999999999963</v>
      </c>
      <c r="BC87" s="30">
        <f t="shared" si="47"/>
        <v>1.0799999999999983</v>
      </c>
      <c r="BD87" s="30">
        <f t="shared" si="48"/>
        <v>-22.120000000000005</v>
      </c>
      <c r="BE87" s="30">
        <f t="shared" si="49"/>
        <v>1.0700000000000003</v>
      </c>
      <c r="BF87" s="30">
        <f t="shared" si="50"/>
        <v>1.0799999999999983</v>
      </c>
      <c r="BH87" s="33">
        <v>50.16</v>
      </c>
      <c r="BI87" s="34">
        <v>53.3</v>
      </c>
      <c r="BJ87" s="34">
        <v>53.61</v>
      </c>
      <c r="BK87" s="34">
        <v>53.28</v>
      </c>
      <c r="BL87" s="34">
        <v>53.77</v>
      </c>
      <c r="BM87" s="34">
        <v>53.43</v>
      </c>
      <c r="BN87" s="34">
        <v>53.72</v>
      </c>
      <c r="BO87" s="34">
        <v>53.57</v>
      </c>
      <c r="BP87" s="34">
        <v>52.89</v>
      </c>
      <c r="BQ87" s="34">
        <v>53.2</v>
      </c>
      <c r="BR87" s="34">
        <v>53.24</v>
      </c>
      <c r="BS87" s="34">
        <v>53.28</v>
      </c>
      <c r="BT87" s="34">
        <v>53.3</v>
      </c>
      <c r="BU87" s="34">
        <v>52.89</v>
      </c>
      <c r="BV87" s="34">
        <v>52.95</v>
      </c>
      <c r="BW87" s="34">
        <v>58.81</v>
      </c>
      <c r="BX87" s="34">
        <v>58.85</v>
      </c>
      <c r="BY87" s="34">
        <v>52.96</v>
      </c>
      <c r="BZ87" s="34">
        <v>52.51</v>
      </c>
      <c r="CA87" s="34">
        <v>52.67</v>
      </c>
      <c r="CB87" s="34">
        <v>52.57</v>
      </c>
      <c r="CC87" s="34">
        <v>52.78</v>
      </c>
      <c r="CD87" s="34">
        <v>57.81</v>
      </c>
      <c r="CE87" s="43">
        <v>52.17</v>
      </c>
      <c r="CF87" s="44">
        <v>51.88</v>
      </c>
    </row>
    <row r="88" spans="1:84" ht="18" thickBot="1" x14ac:dyDescent="0.35">
      <c r="A88" s="214" t="s">
        <v>270</v>
      </c>
      <c r="B88" s="267" t="s">
        <v>257</v>
      </c>
      <c r="C88" s="216"/>
      <c r="D88" s="216"/>
      <c r="E88" s="216"/>
      <c r="F88" s="216"/>
      <c r="G88" s="222"/>
      <c r="H88" s="36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62"/>
      <c r="AF88" s="63"/>
      <c r="AH88" s="30">
        <f t="shared" si="26"/>
        <v>0</v>
      </c>
      <c r="AI88" s="30">
        <f t="shared" si="27"/>
        <v>0</v>
      </c>
      <c r="AJ88" s="30">
        <f t="shared" si="28"/>
        <v>0</v>
      </c>
      <c r="AK88" s="30">
        <f t="shared" si="29"/>
        <v>0</v>
      </c>
      <c r="AL88" s="30">
        <f t="shared" si="30"/>
        <v>0</v>
      </c>
      <c r="AM88" s="30">
        <f t="shared" si="31"/>
        <v>0</v>
      </c>
      <c r="AN88" s="30">
        <f t="shared" si="32"/>
        <v>0</v>
      </c>
      <c r="AO88" s="30">
        <f t="shared" si="33"/>
        <v>0</v>
      </c>
      <c r="AP88" s="30">
        <f t="shared" si="34"/>
        <v>0</v>
      </c>
      <c r="AQ88" s="30">
        <f t="shared" si="35"/>
        <v>0</v>
      </c>
      <c r="AR88" s="30">
        <f t="shared" si="36"/>
        <v>0</v>
      </c>
      <c r="AS88" s="30">
        <f t="shared" si="37"/>
        <v>0</v>
      </c>
      <c r="AT88" s="30">
        <f t="shared" si="38"/>
        <v>0</v>
      </c>
      <c r="AU88" s="30">
        <f t="shared" si="39"/>
        <v>0</v>
      </c>
      <c r="AV88" s="30">
        <f t="shared" si="40"/>
        <v>0</v>
      </c>
      <c r="AW88" s="30">
        <f t="shared" si="41"/>
        <v>0</v>
      </c>
      <c r="AX88" s="30">
        <f t="shared" si="42"/>
        <v>0</v>
      </c>
      <c r="AY88" s="30">
        <f t="shared" si="43"/>
        <v>0</v>
      </c>
      <c r="AZ88" s="30">
        <f t="shared" si="44"/>
        <v>0</v>
      </c>
      <c r="BA88" s="30">
        <f t="shared" si="45"/>
        <v>0</v>
      </c>
      <c r="BB88" s="30">
        <f t="shared" si="46"/>
        <v>0</v>
      </c>
      <c r="BC88" s="30">
        <f t="shared" si="47"/>
        <v>0</v>
      </c>
      <c r="BD88" s="30">
        <f t="shared" si="48"/>
        <v>0</v>
      </c>
      <c r="BE88" s="30">
        <f t="shared" si="49"/>
        <v>0</v>
      </c>
      <c r="BF88" s="30">
        <f t="shared" si="50"/>
        <v>0</v>
      </c>
      <c r="BH88" s="36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62"/>
      <c r="CF88" s="63"/>
    </row>
    <row r="89" spans="1:84" ht="18" thickBot="1" x14ac:dyDescent="0.35">
      <c r="A89" s="234"/>
      <c r="B89" s="259" t="s">
        <v>258</v>
      </c>
      <c r="C89" s="216"/>
      <c r="D89" s="216"/>
      <c r="E89" s="216"/>
      <c r="F89" s="216"/>
      <c r="G89" s="217"/>
      <c r="H89" s="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H89" s="30">
        <f t="shared" si="26"/>
        <v>0</v>
      </c>
      <c r="AI89" s="30">
        <f t="shared" si="27"/>
        <v>0</v>
      </c>
      <c r="AJ89" s="30">
        <f t="shared" si="28"/>
        <v>0</v>
      </c>
      <c r="AK89" s="30">
        <f t="shared" si="29"/>
        <v>0</v>
      </c>
      <c r="AL89" s="30">
        <f t="shared" si="30"/>
        <v>0</v>
      </c>
      <c r="AM89" s="30">
        <f t="shared" si="31"/>
        <v>0</v>
      </c>
      <c r="AN89" s="30">
        <f t="shared" si="32"/>
        <v>0</v>
      </c>
      <c r="AO89" s="30">
        <f t="shared" si="33"/>
        <v>0</v>
      </c>
      <c r="AP89" s="30">
        <f t="shared" si="34"/>
        <v>0</v>
      </c>
      <c r="AQ89" s="30">
        <f t="shared" si="35"/>
        <v>0</v>
      </c>
      <c r="AR89" s="30">
        <f t="shared" si="36"/>
        <v>0</v>
      </c>
      <c r="AS89" s="30">
        <f t="shared" si="37"/>
        <v>0</v>
      </c>
      <c r="AT89" s="30">
        <f t="shared" si="38"/>
        <v>0</v>
      </c>
      <c r="AU89" s="30">
        <f t="shared" si="39"/>
        <v>0</v>
      </c>
      <c r="AV89" s="30">
        <f t="shared" si="40"/>
        <v>0</v>
      </c>
      <c r="AW89" s="30">
        <f t="shared" si="41"/>
        <v>0</v>
      </c>
      <c r="AX89" s="30">
        <f t="shared" si="42"/>
        <v>0</v>
      </c>
      <c r="AY89" s="30">
        <f t="shared" si="43"/>
        <v>0</v>
      </c>
      <c r="AZ89" s="30">
        <f t="shared" si="44"/>
        <v>0</v>
      </c>
      <c r="BA89" s="30">
        <f t="shared" si="45"/>
        <v>0</v>
      </c>
      <c r="BB89" s="30">
        <f t="shared" si="46"/>
        <v>0</v>
      </c>
      <c r="BC89" s="30">
        <f t="shared" si="47"/>
        <v>0</v>
      </c>
      <c r="BD89" s="30">
        <f t="shared" si="48"/>
        <v>0</v>
      </c>
      <c r="BE89" s="30">
        <f t="shared" si="49"/>
        <v>0</v>
      </c>
      <c r="BF89" s="30">
        <f t="shared" si="50"/>
        <v>0</v>
      </c>
      <c r="BH89" s="33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5"/>
    </row>
    <row r="90" spans="1:84" ht="18" thickBot="1" x14ac:dyDescent="0.35">
      <c r="A90" s="234"/>
      <c r="B90" s="259" t="s">
        <v>268</v>
      </c>
      <c r="C90" s="216"/>
      <c r="D90" s="216"/>
      <c r="E90" s="216"/>
      <c r="F90" s="216"/>
      <c r="G90" s="217" t="s">
        <v>238</v>
      </c>
      <c r="H90" s="33">
        <v>2.93</v>
      </c>
      <c r="I90" s="34">
        <v>3.55</v>
      </c>
      <c r="J90" s="34">
        <v>3.79</v>
      </c>
      <c r="K90" s="34">
        <v>3.84</v>
      </c>
      <c r="L90" s="34">
        <v>3.01</v>
      </c>
      <c r="M90" s="34">
        <v>3.84</v>
      </c>
      <c r="N90" s="34">
        <v>3.79</v>
      </c>
      <c r="O90" s="34">
        <v>3.55</v>
      </c>
      <c r="P90" s="34">
        <v>2.93</v>
      </c>
      <c r="Q90" s="34">
        <v>3.79</v>
      </c>
      <c r="R90" s="34">
        <v>2.93</v>
      </c>
      <c r="S90" s="34">
        <v>3.84</v>
      </c>
      <c r="T90" s="34">
        <v>3.55</v>
      </c>
      <c r="U90" s="34">
        <v>2.93</v>
      </c>
      <c r="V90" s="34">
        <v>3.55</v>
      </c>
      <c r="W90" s="34">
        <v>3.79</v>
      </c>
      <c r="X90" s="34">
        <v>3.01</v>
      </c>
      <c r="Y90" s="34">
        <v>3.01</v>
      </c>
      <c r="Z90" s="34">
        <v>5.07</v>
      </c>
      <c r="AA90" s="34">
        <v>5.07</v>
      </c>
      <c r="AB90" s="34">
        <v>5.07</v>
      </c>
      <c r="AC90" s="34">
        <v>5.07</v>
      </c>
      <c r="AD90" s="34">
        <v>5.07</v>
      </c>
      <c r="AE90" s="34">
        <v>5.07</v>
      </c>
      <c r="AF90" s="35">
        <v>5.07</v>
      </c>
      <c r="AH90" s="30">
        <f t="shared" si="26"/>
        <v>0</v>
      </c>
      <c r="AI90" s="30">
        <f t="shared" si="27"/>
        <v>-1.0000000000000231E-2</v>
      </c>
      <c r="AJ90" s="30">
        <f t="shared" si="28"/>
        <v>-2.0000000000000018E-2</v>
      </c>
      <c r="AK90" s="30">
        <f t="shared" si="29"/>
        <v>-1.0000000000000231E-2</v>
      </c>
      <c r="AL90" s="30">
        <f t="shared" si="30"/>
        <v>-1.0000000000000231E-2</v>
      </c>
      <c r="AM90" s="30">
        <f t="shared" si="31"/>
        <v>-1.0000000000000231E-2</v>
      </c>
      <c r="AN90" s="30">
        <f t="shared" si="32"/>
        <v>-2.0000000000000018E-2</v>
      </c>
      <c r="AO90" s="30">
        <f t="shared" si="33"/>
        <v>-1.0000000000000231E-2</v>
      </c>
      <c r="AP90" s="30">
        <f t="shared" si="34"/>
        <v>0</v>
      </c>
      <c r="AQ90" s="30">
        <f t="shared" si="35"/>
        <v>-2.0000000000000018E-2</v>
      </c>
      <c r="AR90" s="30">
        <f t="shared" si="36"/>
        <v>0</v>
      </c>
      <c r="AS90" s="30">
        <f t="shared" si="37"/>
        <v>-1.0000000000000231E-2</v>
      </c>
      <c r="AT90" s="30">
        <f t="shared" si="38"/>
        <v>-1.0000000000000231E-2</v>
      </c>
      <c r="AU90" s="30">
        <f t="shared" si="39"/>
        <v>0</v>
      </c>
      <c r="AV90" s="30">
        <f t="shared" si="40"/>
        <v>-1.0000000000000231E-2</v>
      </c>
      <c r="AW90" s="30">
        <f t="shared" si="41"/>
        <v>-2.0000000000000018E-2</v>
      </c>
      <c r="AX90" s="30">
        <f t="shared" si="42"/>
        <v>-1.0000000000000231E-2</v>
      </c>
      <c r="AY90" s="30">
        <f t="shared" si="43"/>
        <v>-1.0000000000000231E-2</v>
      </c>
      <c r="AZ90" s="30">
        <f t="shared" si="44"/>
        <v>-9.9999999999997868E-3</v>
      </c>
      <c r="BA90" s="30">
        <f t="shared" si="45"/>
        <v>-9.9999999999997868E-3</v>
      </c>
      <c r="BB90" s="30">
        <f t="shared" si="46"/>
        <v>-9.9999999999997868E-3</v>
      </c>
      <c r="BC90" s="30">
        <f t="shared" si="47"/>
        <v>-9.9999999999997868E-3</v>
      </c>
      <c r="BD90" s="30">
        <f t="shared" si="48"/>
        <v>-9.9999999999997868E-3</v>
      </c>
      <c r="BE90" s="30">
        <f t="shared" si="49"/>
        <v>-9.9999999999997868E-3</v>
      </c>
      <c r="BF90" s="30">
        <f t="shared" si="50"/>
        <v>-9.9999999999997868E-3</v>
      </c>
      <c r="BH90" s="33">
        <v>2.93</v>
      </c>
      <c r="BI90" s="34">
        <v>3.56</v>
      </c>
      <c r="BJ90" s="34">
        <v>3.81</v>
      </c>
      <c r="BK90" s="34">
        <v>3.85</v>
      </c>
      <c r="BL90" s="34">
        <v>3.02</v>
      </c>
      <c r="BM90" s="34">
        <v>3.85</v>
      </c>
      <c r="BN90" s="34">
        <v>3.81</v>
      </c>
      <c r="BO90" s="34">
        <v>3.56</v>
      </c>
      <c r="BP90" s="34">
        <v>2.93</v>
      </c>
      <c r="BQ90" s="34">
        <v>3.81</v>
      </c>
      <c r="BR90" s="34">
        <v>2.93</v>
      </c>
      <c r="BS90" s="34">
        <v>3.85</v>
      </c>
      <c r="BT90" s="34">
        <v>3.56</v>
      </c>
      <c r="BU90" s="34">
        <v>2.93</v>
      </c>
      <c r="BV90" s="34">
        <v>3.56</v>
      </c>
      <c r="BW90" s="34">
        <v>3.81</v>
      </c>
      <c r="BX90" s="34">
        <v>3.02</v>
      </c>
      <c r="BY90" s="34">
        <v>3.02</v>
      </c>
      <c r="BZ90" s="34">
        <v>5.08</v>
      </c>
      <c r="CA90" s="34">
        <v>5.08</v>
      </c>
      <c r="CB90" s="34">
        <v>5.08</v>
      </c>
      <c r="CC90" s="34">
        <v>5.08</v>
      </c>
      <c r="CD90" s="34">
        <v>5.08</v>
      </c>
      <c r="CE90" s="34">
        <v>5.08</v>
      </c>
      <c r="CF90" s="35">
        <v>5.08</v>
      </c>
    </row>
    <row r="91" spans="1:84" ht="18" thickBot="1" x14ac:dyDescent="0.35">
      <c r="A91" s="234"/>
      <c r="B91" s="259" t="s">
        <v>262</v>
      </c>
      <c r="C91" s="216"/>
      <c r="D91" s="216"/>
      <c r="E91" s="216"/>
      <c r="F91" s="216"/>
      <c r="G91" s="226" t="s">
        <v>240</v>
      </c>
      <c r="H91" s="41">
        <v>28.73</v>
      </c>
      <c r="I91" s="42">
        <v>21.55</v>
      </c>
      <c r="J91" s="42">
        <v>23.95</v>
      </c>
      <c r="K91" s="42">
        <v>23.79</v>
      </c>
      <c r="L91" s="42">
        <v>30.18</v>
      </c>
      <c r="M91" s="42">
        <v>23.87</v>
      </c>
      <c r="N91" s="42">
        <v>24</v>
      </c>
      <c r="O91" s="42">
        <v>21.68</v>
      </c>
      <c r="P91" s="42">
        <v>29.33</v>
      </c>
      <c r="Q91" s="42">
        <v>23.74</v>
      </c>
      <c r="R91" s="42">
        <v>29.6</v>
      </c>
      <c r="S91" s="42">
        <v>23.79</v>
      </c>
      <c r="T91" s="42">
        <v>21.55</v>
      </c>
      <c r="U91" s="42">
        <v>29.33</v>
      </c>
      <c r="V91" s="42">
        <v>21.37</v>
      </c>
      <c r="W91" s="42">
        <v>10.17</v>
      </c>
      <c r="X91" s="42">
        <v>11</v>
      </c>
      <c r="Y91" s="42">
        <v>29.59</v>
      </c>
      <c r="Z91" s="42">
        <v>20.56</v>
      </c>
      <c r="AA91" s="42">
        <v>20.62</v>
      </c>
      <c r="AB91" s="42">
        <v>20.58</v>
      </c>
      <c r="AC91" s="42">
        <v>20.66</v>
      </c>
      <c r="AD91" s="42">
        <v>7.12</v>
      </c>
      <c r="AE91" s="43">
        <v>20.420000000000002</v>
      </c>
      <c r="AF91" s="44">
        <v>20.309999999999999</v>
      </c>
      <c r="AH91" s="30">
        <f t="shared" si="26"/>
        <v>0.76999999999999957</v>
      </c>
      <c r="AI91" s="30">
        <f t="shared" si="27"/>
        <v>0.57000000000000028</v>
      </c>
      <c r="AJ91" s="30">
        <f t="shared" si="28"/>
        <v>0.64000000000000057</v>
      </c>
      <c r="AK91" s="30">
        <f t="shared" si="29"/>
        <v>0.62999999999999901</v>
      </c>
      <c r="AL91" s="30">
        <f t="shared" si="30"/>
        <v>0.78000000000000114</v>
      </c>
      <c r="AM91" s="30">
        <f t="shared" si="31"/>
        <v>0.63000000000000256</v>
      </c>
      <c r="AN91" s="30">
        <f t="shared" si="32"/>
        <v>0.64000000000000057</v>
      </c>
      <c r="AO91" s="30">
        <f t="shared" si="33"/>
        <v>0.57000000000000028</v>
      </c>
      <c r="AP91" s="30">
        <f t="shared" si="34"/>
        <v>0.75999999999999801</v>
      </c>
      <c r="AQ91" s="30">
        <f t="shared" si="35"/>
        <v>0.62999999999999901</v>
      </c>
      <c r="AR91" s="30">
        <f t="shared" si="36"/>
        <v>0.78000000000000114</v>
      </c>
      <c r="AS91" s="30">
        <f t="shared" si="37"/>
        <v>0.62999999999999901</v>
      </c>
      <c r="AT91" s="30">
        <f t="shared" si="38"/>
        <v>0.57000000000000028</v>
      </c>
      <c r="AU91" s="30">
        <f t="shared" si="39"/>
        <v>0.75999999999999801</v>
      </c>
      <c r="AV91" s="30">
        <f t="shared" si="40"/>
        <v>0.56000000000000227</v>
      </c>
      <c r="AW91" s="30">
        <f t="shared" si="41"/>
        <v>-8.6300000000000008</v>
      </c>
      <c r="AX91" s="30">
        <f t="shared" si="42"/>
        <v>-11.079999999999998</v>
      </c>
      <c r="AY91" s="30">
        <f t="shared" si="43"/>
        <v>0.78000000000000114</v>
      </c>
      <c r="AZ91" s="30">
        <f t="shared" si="44"/>
        <v>0.54999999999999716</v>
      </c>
      <c r="BA91" s="30">
        <f t="shared" si="45"/>
        <v>0.55000000000000071</v>
      </c>
      <c r="BB91" s="30">
        <f t="shared" si="46"/>
        <v>0.54999999999999716</v>
      </c>
      <c r="BC91" s="30">
        <f t="shared" si="47"/>
        <v>0.55000000000000071</v>
      </c>
      <c r="BD91" s="30">
        <f t="shared" si="48"/>
        <v>-5.21</v>
      </c>
      <c r="BE91" s="30">
        <f t="shared" si="49"/>
        <v>0.5400000000000027</v>
      </c>
      <c r="BF91" s="30">
        <f t="shared" si="50"/>
        <v>0.53999999999999915</v>
      </c>
      <c r="BH91" s="41">
        <v>27.96</v>
      </c>
      <c r="BI91" s="42">
        <v>20.98</v>
      </c>
      <c r="BJ91" s="42">
        <v>23.31</v>
      </c>
      <c r="BK91" s="42">
        <v>23.16</v>
      </c>
      <c r="BL91" s="42">
        <v>29.4</v>
      </c>
      <c r="BM91" s="42">
        <v>23.24</v>
      </c>
      <c r="BN91" s="42">
        <v>23.36</v>
      </c>
      <c r="BO91" s="42">
        <v>21.11</v>
      </c>
      <c r="BP91" s="42">
        <v>28.57</v>
      </c>
      <c r="BQ91" s="42">
        <v>23.11</v>
      </c>
      <c r="BR91" s="42">
        <v>28.82</v>
      </c>
      <c r="BS91" s="42">
        <v>23.16</v>
      </c>
      <c r="BT91" s="42">
        <v>20.98</v>
      </c>
      <c r="BU91" s="42">
        <v>28.57</v>
      </c>
      <c r="BV91" s="42">
        <v>20.81</v>
      </c>
      <c r="BW91" s="42">
        <v>18.8</v>
      </c>
      <c r="BX91" s="42">
        <v>22.08</v>
      </c>
      <c r="BY91" s="42">
        <v>28.81</v>
      </c>
      <c r="BZ91" s="42">
        <v>20.010000000000002</v>
      </c>
      <c r="CA91" s="42">
        <v>20.07</v>
      </c>
      <c r="CB91" s="42">
        <v>20.03</v>
      </c>
      <c r="CC91" s="42">
        <v>20.11</v>
      </c>
      <c r="CD91" s="42">
        <v>12.33</v>
      </c>
      <c r="CE91" s="43">
        <v>19.88</v>
      </c>
      <c r="CF91" s="44">
        <v>19.77</v>
      </c>
    </row>
    <row r="92" spans="1:84" ht="18" thickBot="1" x14ac:dyDescent="0.35">
      <c r="A92" s="234"/>
      <c r="B92" s="262" t="s">
        <v>263</v>
      </c>
      <c r="C92" s="221"/>
      <c r="D92" s="221"/>
      <c r="E92" s="221"/>
      <c r="F92" s="221"/>
      <c r="G92" s="217"/>
      <c r="H92" s="33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7"/>
      <c r="AF92" s="38"/>
      <c r="AH92" s="30">
        <f t="shared" si="26"/>
        <v>0</v>
      </c>
      <c r="AI92" s="30">
        <f t="shared" si="27"/>
        <v>0</v>
      </c>
      <c r="AJ92" s="30">
        <f t="shared" si="28"/>
        <v>0</v>
      </c>
      <c r="AK92" s="30">
        <f t="shared" si="29"/>
        <v>0</v>
      </c>
      <c r="AL92" s="30">
        <f t="shared" si="30"/>
        <v>0</v>
      </c>
      <c r="AM92" s="30">
        <f t="shared" si="31"/>
        <v>0</v>
      </c>
      <c r="AN92" s="30">
        <f t="shared" si="32"/>
        <v>0</v>
      </c>
      <c r="AO92" s="30">
        <f t="shared" si="33"/>
        <v>0</v>
      </c>
      <c r="AP92" s="30">
        <f t="shared" si="34"/>
        <v>0</v>
      </c>
      <c r="AQ92" s="30">
        <f t="shared" si="35"/>
        <v>0</v>
      </c>
      <c r="AR92" s="30">
        <f t="shared" si="36"/>
        <v>0</v>
      </c>
      <c r="AS92" s="30">
        <f t="shared" si="37"/>
        <v>0</v>
      </c>
      <c r="AT92" s="30">
        <f t="shared" si="38"/>
        <v>0</v>
      </c>
      <c r="AU92" s="30">
        <f t="shared" si="39"/>
        <v>0</v>
      </c>
      <c r="AV92" s="30">
        <f t="shared" si="40"/>
        <v>0</v>
      </c>
      <c r="AW92" s="30">
        <f t="shared" si="41"/>
        <v>0</v>
      </c>
      <c r="AX92" s="30">
        <f t="shared" si="42"/>
        <v>0</v>
      </c>
      <c r="AY92" s="30">
        <f t="shared" si="43"/>
        <v>0</v>
      </c>
      <c r="AZ92" s="30">
        <f t="shared" si="44"/>
        <v>0</v>
      </c>
      <c r="BA92" s="30">
        <f t="shared" si="45"/>
        <v>0</v>
      </c>
      <c r="BB92" s="30">
        <f t="shared" si="46"/>
        <v>0</v>
      </c>
      <c r="BC92" s="30">
        <f t="shared" si="47"/>
        <v>0</v>
      </c>
      <c r="BD92" s="30">
        <f t="shared" si="48"/>
        <v>0</v>
      </c>
      <c r="BE92" s="30">
        <f t="shared" si="49"/>
        <v>0</v>
      </c>
      <c r="BF92" s="30">
        <f t="shared" si="50"/>
        <v>0</v>
      </c>
      <c r="BH92" s="33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7"/>
      <c r="CF92" s="38"/>
    </row>
    <row r="93" spans="1:84" ht="18" thickBot="1" x14ac:dyDescent="0.35">
      <c r="A93" s="234"/>
      <c r="B93" s="259" t="s">
        <v>271</v>
      </c>
      <c r="C93" s="216"/>
      <c r="D93" s="216"/>
      <c r="E93" s="216"/>
      <c r="F93" s="216"/>
      <c r="G93" s="249" t="s">
        <v>238</v>
      </c>
      <c r="H93" s="33">
        <v>2.93</v>
      </c>
      <c r="I93" s="34">
        <v>3.55</v>
      </c>
      <c r="J93" s="34">
        <v>3.79</v>
      </c>
      <c r="K93" s="34">
        <v>3.84</v>
      </c>
      <c r="L93" s="34">
        <v>3.01</v>
      </c>
      <c r="M93" s="34">
        <v>3.84</v>
      </c>
      <c r="N93" s="34">
        <v>3.79</v>
      </c>
      <c r="O93" s="34">
        <v>3.55</v>
      </c>
      <c r="P93" s="34">
        <v>2.93</v>
      </c>
      <c r="Q93" s="34">
        <v>3.79</v>
      </c>
      <c r="R93" s="34">
        <v>2.93</v>
      </c>
      <c r="S93" s="34">
        <v>3.84</v>
      </c>
      <c r="T93" s="34">
        <v>3.55</v>
      </c>
      <c r="U93" s="34">
        <v>2.93</v>
      </c>
      <c r="V93" s="34">
        <v>3.55</v>
      </c>
      <c r="W93" s="34">
        <v>3.79</v>
      </c>
      <c r="X93" s="34">
        <v>3.01</v>
      </c>
      <c r="Y93" s="34">
        <v>3.01</v>
      </c>
      <c r="Z93" s="34">
        <v>5.07</v>
      </c>
      <c r="AA93" s="34">
        <v>5.07</v>
      </c>
      <c r="AB93" s="34">
        <v>5.07</v>
      </c>
      <c r="AC93" s="34">
        <v>5.07</v>
      </c>
      <c r="AD93" s="34">
        <v>5.07</v>
      </c>
      <c r="AE93" s="34">
        <v>5.07</v>
      </c>
      <c r="AF93" s="35">
        <v>5.07</v>
      </c>
      <c r="AH93" s="30">
        <f t="shared" si="26"/>
        <v>0</v>
      </c>
      <c r="AI93" s="30">
        <f t="shared" si="27"/>
        <v>-1.0000000000000231E-2</v>
      </c>
      <c r="AJ93" s="30">
        <f t="shared" si="28"/>
        <v>-2.0000000000000018E-2</v>
      </c>
      <c r="AK93" s="30">
        <f t="shared" si="29"/>
        <v>-1.0000000000000231E-2</v>
      </c>
      <c r="AL93" s="30">
        <f t="shared" si="30"/>
        <v>-1.0000000000000231E-2</v>
      </c>
      <c r="AM93" s="30">
        <f t="shared" si="31"/>
        <v>-1.0000000000000231E-2</v>
      </c>
      <c r="AN93" s="30">
        <f t="shared" si="32"/>
        <v>-2.0000000000000018E-2</v>
      </c>
      <c r="AO93" s="30">
        <f t="shared" si="33"/>
        <v>-1.0000000000000231E-2</v>
      </c>
      <c r="AP93" s="30">
        <f t="shared" si="34"/>
        <v>0</v>
      </c>
      <c r="AQ93" s="30">
        <f t="shared" si="35"/>
        <v>-2.0000000000000018E-2</v>
      </c>
      <c r="AR93" s="30">
        <f t="shared" si="36"/>
        <v>0</v>
      </c>
      <c r="AS93" s="30">
        <f t="shared" si="37"/>
        <v>-1.0000000000000231E-2</v>
      </c>
      <c r="AT93" s="30">
        <f t="shared" si="38"/>
        <v>-1.0000000000000231E-2</v>
      </c>
      <c r="AU93" s="30">
        <f t="shared" si="39"/>
        <v>0</v>
      </c>
      <c r="AV93" s="30">
        <f t="shared" si="40"/>
        <v>-1.0000000000000231E-2</v>
      </c>
      <c r="AW93" s="30">
        <f t="shared" si="41"/>
        <v>-2.0000000000000018E-2</v>
      </c>
      <c r="AX93" s="30">
        <f t="shared" si="42"/>
        <v>-1.0000000000000231E-2</v>
      </c>
      <c r="AY93" s="30">
        <f t="shared" si="43"/>
        <v>-1.0000000000000231E-2</v>
      </c>
      <c r="AZ93" s="30">
        <f t="shared" si="44"/>
        <v>-9.9999999999997868E-3</v>
      </c>
      <c r="BA93" s="30">
        <f t="shared" si="45"/>
        <v>-9.9999999999997868E-3</v>
      </c>
      <c r="BB93" s="30">
        <f t="shared" si="46"/>
        <v>-9.9999999999997868E-3</v>
      </c>
      <c r="BC93" s="30">
        <f t="shared" si="47"/>
        <v>-9.9999999999997868E-3</v>
      </c>
      <c r="BD93" s="30">
        <f t="shared" si="48"/>
        <v>-9.9999999999997868E-3</v>
      </c>
      <c r="BE93" s="30">
        <f t="shared" si="49"/>
        <v>-9.9999999999997868E-3</v>
      </c>
      <c r="BF93" s="30">
        <f t="shared" si="50"/>
        <v>-9.9999999999997868E-3</v>
      </c>
      <c r="BH93" s="33">
        <v>2.93</v>
      </c>
      <c r="BI93" s="34">
        <v>3.56</v>
      </c>
      <c r="BJ93" s="34">
        <v>3.81</v>
      </c>
      <c r="BK93" s="34">
        <v>3.85</v>
      </c>
      <c r="BL93" s="34">
        <v>3.02</v>
      </c>
      <c r="BM93" s="34">
        <v>3.85</v>
      </c>
      <c r="BN93" s="34">
        <v>3.81</v>
      </c>
      <c r="BO93" s="34">
        <v>3.56</v>
      </c>
      <c r="BP93" s="34">
        <v>2.93</v>
      </c>
      <c r="BQ93" s="34">
        <v>3.81</v>
      </c>
      <c r="BR93" s="34">
        <v>2.93</v>
      </c>
      <c r="BS93" s="34">
        <v>3.85</v>
      </c>
      <c r="BT93" s="34">
        <v>3.56</v>
      </c>
      <c r="BU93" s="34">
        <v>2.93</v>
      </c>
      <c r="BV93" s="34">
        <v>3.56</v>
      </c>
      <c r="BW93" s="34">
        <v>3.81</v>
      </c>
      <c r="BX93" s="34">
        <v>3.02</v>
      </c>
      <c r="BY93" s="34">
        <v>3.02</v>
      </c>
      <c r="BZ93" s="34">
        <v>5.08</v>
      </c>
      <c r="CA93" s="34">
        <v>5.08</v>
      </c>
      <c r="CB93" s="34">
        <v>5.08</v>
      </c>
      <c r="CC93" s="34">
        <v>5.08</v>
      </c>
      <c r="CD93" s="34">
        <v>5.08</v>
      </c>
      <c r="CE93" s="34">
        <v>5.08</v>
      </c>
      <c r="CF93" s="35">
        <v>5.08</v>
      </c>
    </row>
    <row r="94" spans="1:84" ht="18" thickBot="1" x14ac:dyDescent="0.35">
      <c r="A94" s="234"/>
      <c r="B94" s="259" t="s">
        <v>264</v>
      </c>
      <c r="C94" s="216"/>
      <c r="D94" s="216"/>
      <c r="E94" s="216"/>
      <c r="F94" s="216"/>
      <c r="G94" s="249" t="s">
        <v>238</v>
      </c>
      <c r="H94" s="33">
        <v>8.6199999999999992</v>
      </c>
      <c r="I94" s="34">
        <v>6.46</v>
      </c>
      <c r="J94" s="34">
        <v>7.18</v>
      </c>
      <c r="K94" s="34">
        <v>7.14</v>
      </c>
      <c r="L94" s="34">
        <v>9.0500000000000007</v>
      </c>
      <c r="M94" s="34">
        <v>7.16</v>
      </c>
      <c r="N94" s="34">
        <v>7.2</v>
      </c>
      <c r="O94" s="34">
        <v>6.5</v>
      </c>
      <c r="P94" s="34">
        <v>8.8000000000000007</v>
      </c>
      <c r="Q94" s="34">
        <v>7.12</v>
      </c>
      <c r="R94" s="34">
        <v>8.8800000000000008</v>
      </c>
      <c r="S94" s="34">
        <v>7.14</v>
      </c>
      <c r="T94" s="34">
        <v>6.46</v>
      </c>
      <c r="U94" s="34">
        <v>8.8000000000000007</v>
      </c>
      <c r="V94" s="34">
        <v>6.41</v>
      </c>
      <c r="W94" s="34">
        <v>3.05</v>
      </c>
      <c r="X94" s="34">
        <v>3.3</v>
      </c>
      <c r="Y94" s="34">
        <v>8.8800000000000008</v>
      </c>
      <c r="Z94" s="34">
        <v>6.17</v>
      </c>
      <c r="AA94" s="34">
        <v>6.18</v>
      </c>
      <c r="AB94" s="34">
        <v>6.17</v>
      </c>
      <c r="AC94" s="34">
        <v>6.2</v>
      </c>
      <c r="AD94" s="34">
        <v>2.14</v>
      </c>
      <c r="AE94" s="34">
        <v>6.13</v>
      </c>
      <c r="AF94" s="35">
        <v>6.09</v>
      </c>
      <c r="AH94" s="30">
        <f t="shared" si="26"/>
        <v>0.22999999999999865</v>
      </c>
      <c r="AI94" s="30">
        <f t="shared" si="27"/>
        <v>0.16999999999999993</v>
      </c>
      <c r="AJ94" s="30">
        <f t="shared" si="28"/>
        <v>0.1899999999999995</v>
      </c>
      <c r="AK94" s="30">
        <f t="shared" si="29"/>
        <v>0.1899999999999995</v>
      </c>
      <c r="AL94" s="30">
        <f t="shared" si="30"/>
        <v>0.23000000000000043</v>
      </c>
      <c r="AM94" s="30">
        <f t="shared" si="31"/>
        <v>0.19000000000000039</v>
      </c>
      <c r="AN94" s="30">
        <f t="shared" si="32"/>
        <v>0.19000000000000039</v>
      </c>
      <c r="AO94" s="30">
        <f t="shared" si="33"/>
        <v>0.16999999999999993</v>
      </c>
      <c r="AP94" s="30">
        <f t="shared" si="34"/>
        <v>0.23000000000000043</v>
      </c>
      <c r="AQ94" s="30">
        <f t="shared" si="35"/>
        <v>0.19000000000000039</v>
      </c>
      <c r="AR94" s="30">
        <f t="shared" si="36"/>
        <v>0.23000000000000043</v>
      </c>
      <c r="AS94" s="30">
        <f t="shared" si="37"/>
        <v>0.1899999999999995</v>
      </c>
      <c r="AT94" s="30">
        <f t="shared" si="38"/>
        <v>0.16999999999999993</v>
      </c>
      <c r="AU94" s="30">
        <f t="shared" si="39"/>
        <v>0.23000000000000043</v>
      </c>
      <c r="AV94" s="30">
        <f t="shared" si="40"/>
        <v>0.16999999999999993</v>
      </c>
      <c r="AW94" s="30">
        <f t="shared" si="41"/>
        <v>-2.59</v>
      </c>
      <c r="AX94" s="30">
        <f t="shared" si="42"/>
        <v>-3.3200000000000003</v>
      </c>
      <c r="AY94" s="30">
        <f t="shared" si="43"/>
        <v>0.24000000000000021</v>
      </c>
      <c r="AZ94" s="30">
        <f t="shared" si="44"/>
        <v>0.16999999999999993</v>
      </c>
      <c r="BA94" s="30">
        <f t="shared" si="45"/>
        <v>0.16000000000000014</v>
      </c>
      <c r="BB94" s="30">
        <f t="shared" si="46"/>
        <v>0.16000000000000014</v>
      </c>
      <c r="BC94" s="30">
        <f t="shared" si="47"/>
        <v>0.16999999999999993</v>
      </c>
      <c r="BD94" s="30">
        <f t="shared" si="48"/>
        <v>-1.56</v>
      </c>
      <c r="BE94" s="30">
        <f t="shared" si="49"/>
        <v>0.16999999999999993</v>
      </c>
      <c r="BF94" s="30">
        <f t="shared" si="50"/>
        <v>0.16000000000000014</v>
      </c>
      <c r="BH94" s="33">
        <v>8.39</v>
      </c>
      <c r="BI94" s="34">
        <v>6.29</v>
      </c>
      <c r="BJ94" s="34">
        <v>6.99</v>
      </c>
      <c r="BK94" s="34">
        <v>6.95</v>
      </c>
      <c r="BL94" s="34">
        <v>8.82</v>
      </c>
      <c r="BM94" s="34">
        <v>6.97</v>
      </c>
      <c r="BN94" s="34">
        <v>7.01</v>
      </c>
      <c r="BO94" s="34">
        <v>6.33</v>
      </c>
      <c r="BP94" s="34">
        <v>8.57</v>
      </c>
      <c r="BQ94" s="34">
        <v>6.93</v>
      </c>
      <c r="BR94" s="34">
        <v>8.65</v>
      </c>
      <c r="BS94" s="34">
        <v>6.95</v>
      </c>
      <c r="BT94" s="34">
        <v>6.29</v>
      </c>
      <c r="BU94" s="34">
        <v>8.57</v>
      </c>
      <c r="BV94" s="34">
        <v>6.24</v>
      </c>
      <c r="BW94" s="34">
        <v>5.64</v>
      </c>
      <c r="BX94" s="34">
        <v>6.62</v>
      </c>
      <c r="BY94" s="34">
        <v>8.64</v>
      </c>
      <c r="BZ94" s="34">
        <v>6</v>
      </c>
      <c r="CA94" s="34">
        <v>6.02</v>
      </c>
      <c r="CB94" s="34">
        <v>6.01</v>
      </c>
      <c r="CC94" s="34">
        <v>6.03</v>
      </c>
      <c r="CD94" s="34">
        <v>3.7</v>
      </c>
      <c r="CE94" s="34">
        <v>5.96</v>
      </c>
      <c r="CF94" s="35">
        <v>5.93</v>
      </c>
    </row>
    <row r="95" spans="1:84" ht="18" thickBot="1" x14ac:dyDescent="0.35">
      <c r="A95" s="234"/>
      <c r="B95" s="268" t="s">
        <v>265</v>
      </c>
      <c r="C95" s="269"/>
      <c r="D95" s="269"/>
      <c r="E95" s="269"/>
      <c r="F95" s="269"/>
      <c r="G95" s="270" t="s">
        <v>240</v>
      </c>
      <c r="H95" s="33">
        <v>38.299999999999997</v>
      </c>
      <c r="I95" s="34">
        <v>43.09</v>
      </c>
      <c r="J95" s="34">
        <v>47.89</v>
      </c>
      <c r="K95" s="34">
        <v>47.58</v>
      </c>
      <c r="L95" s="34">
        <v>40.24</v>
      </c>
      <c r="M95" s="34">
        <v>47.73</v>
      </c>
      <c r="N95" s="34">
        <v>47.99</v>
      </c>
      <c r="O95" s="34">
        <v>43.35</v>
      </c>
      <c r="P95" s="34">
        <v>39.1</v>
      </c>
      <c r="Q95" s="34">
        <v>47.47</v>
      </c>
      <c r="R95" s="34">
        <v>39.46</v>
      </c>
      <c r="S95" s="34">
        <v>47.58</v>
      </c>
      <c r="T95" s="34">
        <v>43.09</v>
      </c>
      <c r="U95" s="34">
        <v>39.11</v>
      </c>
      <c r="V95" s="34">
        <v>42.74</v>
      </c>
      <c r="W95" s="34">
        <v>27.11</v>
      </c>
      <c r="X95" s="34">
        <v>22</v>
      </c>
      <c r="Y95" s="34">
        <v>39.450000000000003</v>
      </c>
      <c r="Z95" s="34">
        <v>54.1</v>
      </c>
      <c r="AA95" s="34">
        <v>54.25</v>
      </c>
      <c r="AB95" s="34">
        <v>54.15</v>
      </c>
      <c r="AC95" s="34">
        <v>54.36</v>
      </c>
      <c r="AD95" s="34">
        <v>31.66</v>
      </c>
      <c r="AE95" s="55">
        <v>53.74</v>
      </c>
      <c r="AF95" s="56">
        <v>53.46</v>
      </c>
      <c r="AH95" s="30">
        <f t="shared" si="26"/>
        <v>1.019999999999996</v>
      </c>
      <c r="AI95" s="30">
        <f t="shared" si="27"/>
        <v>1.1400000000000006</v>
      </c>
      <c r="AJ95" s="30">
        <f t="shared" si="28"/>
        <v>1.2700000000000031</v>
      </c>
      <c r="AK95" s="30">
        <f t="shared" si="29"/>
        <v>1.269999999999996</v>
      </c>
      <c r="AL95" s="30">
        <f t="shared" si="30"/>
        <v>1.0399999999999991</v>
      </c>
      <c r="AM95" s="30">
        <f t="shared" si="31"/>
        <v>1.259999999999998</v>
      </c>
      <c r="AN95" s="30">
        <f t="shared" si="32"/>
        <v>1.2700000000000031</v>
      </c>
      <c r="AO95" s="30">
        <f t="shared" si="33"/>
        <v>1.1300000000000026</v>
      </c>
      <c r="AP95" s="30">
        <f t="shared" si="34"/>
        <v>1.009999999999998</v>
      </c>
      <c r="AQ95" s="30">
        <f t="shared" si="35"/>
        <v>1.259999999999998</v>
      </c>
      <c r="AR95" s="30">
        <f t="shared" si="36"/>
        <v>1.0300000000000011</v>
      </c>
      <c r="AS95" s="30">
        <f t="shared" si="37"/>
        <v>1.269999999999996</v>
      </c>
      <c r="AT95" s="30">
        <f t="shared" si="38"/>
        <v>1.1400000000000006</v>
      </c>
      <c r="AU95" s="30">
        <f t="shared" si="39"/>
        <v>1.019999999999996</v>
      </c>
      <c r="AV95" s="30">
        <f t="shared" si="40"/>
        <v>1.1300000000000026</v>
      </c>
      <c r="AW95" s="30">
        <f t="shared" si="41"/>
        <v>-23.009999999999998</v>
      </c>
      <c r="AX95" s="30">
        <f t="shared" si="42"/>
        <v>-22.159999999999997</v>
      </c>
      <c r="AY95" s="30">
        <f t="shared" si="43"/>
        <v>1.0400000000000063</v>
      </c>
      <c r="AZ95" s="30">
        <f t="shared" si="44"/>
        <v>1.4400000000000048</v>
      </c>
      <c r="BA95" s="30">
        <f t="shared" si="45"/>
        <v>1.4399999999999977</v>
      </c>
      <c r="BB95" s="30">
        <f t="shared" si="46"/>
        <v>1.4399999999999977</v>
      </c>
      <c r="BC95" s="30">
        <f t="shared" si="47"/>
        <v>1.4399999999999977</v>
      </c>
      <c r="BD95" s="30">
        <f t="shared" si="48"/>
        <v>-23.12</v>
      </c>
      <c r="BE95" s="30">
        <f t="shared" si="49"/>
        <v>1.4299999999999997</v>
      </c>
      <c r="BF95" s="30">
        <f t="shared" si="50"/>
        <v>1.4399999999999977</v>
      </c>
      <c r="BH95" s="33">
        <v>37.28</v>
      </c>
      <c r="BI95" s="34">
        <v>41.95</v>
      </c>
      <c r="BJ95" s="34">
        <v>46.62</v>
      </c>
      <c r="BK95" s="34">
        <v>46.31</v>
      </c>
      <c r="BL95" s="34">
        <v>39.200000000000003</v>
      </c>
      <c r="BM95" s="34">
        <v>46.47</v>
      </c>
      <c r="BN95" s="34">
        <v>46.72</v>
      </c>
      <c r="BO95" s="34">
        <v>42.22</v>
      </c>
      <c r="BP95" s="34">
        <v>38.090000000000003</v>
      </c>
      <c r="BQ95" s="34">
        <v>46.21</v>
      </c>
      <c r="BR95" s="34">
        <v>38.43</v>
      </c>
      <c r="BS95" s="34">
        <v>46.31</v>
      </c>
      <c r="BT95" s="34">
        <v>41.95</v>
      </c>
      <c r="BU95" s="34">
        <v>38.090000000000003</v>
      </c>
      <c r="BV95" s="34">
        <v>41.61</v>
      </c>
      <c r="BW95" s="34">
        <v>50.12</v>
      </c>
      <c r="BX95" s="34">
        <v>44.16</v>
      </c>
      <c r="BY95" s="34">
        <v>38.409999999999997</v>
      </c>
      <c r="BZ95" s="34">
        <v>52.66</v>
      </c>
      <c r="CA95" s="34">
        <v>52.81</v>
      </c>
      <c r="CB95" s="34">
        <v>52.71</v>
      </c>
      <c r="CC95" s="34">
        <v>52.92</v>
      </c>
      <c r="CD95" s="34">
        <v>54.78</v>
      </c>
      <c r="CE95" s="55">
        <v>52.31</v>
      </c>
      <c r="CF95" s="56">
        <v>52.02</v>
      </c>
    </row>
    <row r="96" spans="1:84" ht="18" thickBot="1" x14ac:dyDescent="0.35">
      <c r="A96" s="234"/>
      <c r="B96" s="267" t="s">
        <v>266</v>
      </c>
      <c r="C96" s="216"/>
      <c r="D96" s="216"/>
      <c r="E96" s="216"/>
      <c r="F96" s="216"/>
      <c r="G96" s="222"/>
      <c r="H96" s="36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4"/>
      <c r="AF96" s="35"/>
      <c r="AH96" s="30">
        <f t="shared" si="26"/>
        <v>0</v>
      </c>
      <c r="AI96" s="30">
        <f t="shared" si="27"/>
        <v>0</v>
      </c>
      <c r="AJ96" s="30">
        <f t="shared" si="28"/>
        <v>0</v>
      </c>
      <c r="AK96" s="30">
        <f t="shared" si="29"/>
        <v>0</v>
      </c>
      <c r="AL96" s="30">
        <f t="shared" si="30"/>
        <v>0</v>
      </c>
      <c r="AM96" s="30">
        <f t="shared" si="31"/>
        <v>0</v>
      </c>
      <c r="AN96" s="30">
        <f t="shared" si="32"/>
        <v>0</v>
      </c>
      <c r="AO96" s="30">
        <f t="shared" si="33"/>
        <v>0</v>
      </c>
      <c r="AP96" s="30">
        <f t="shared" si="34"/>
        <v>0</v>
      </c>
      <c r="AQ96" s="30">
        <f t="shared" si="35"/>
        <v>0</v>
      </c>
      <c r="AR96" s="30">
        <f t="shared" si="36"/>
        <v>0</v>
      </c>
      <c r="AS96" s="30">
        <f t="shared" si="37"/>
        <v>0</v>
      </c>
      <c r="AT96" s="30">
        <f t="shared" si="38"/>
        <v>0</v>
      </c>
      <c r="AU96" s="30">
        <f t="shared" si="39"/>
        <v>0</v>
      </c>
      <c r="AV96" s="30">
        <f t="shared" si="40"/>
        <v>0</v>
      </c>
      <c r="AW96" s="30">
        <f t="shared" si="41"/>
        <v>0</v>
      </c>
      <c r="AX96" s="30">
        <f t="shared" si="42"/>
        <v>0</v>
      </c>
      <c r="AY96" s="30">
        <f t="shared" si="43"/>
        <v>0</v>
      </c>
      <c r="AZ96" s="30">
        <f t="shared" si="44"/>
        <v>0</v>
      </c>
      <c r="BA96" s="30">
        <f t="shared" si="45"/>
        <v>0</v>
      </c>
      <c r="BB96" s="30">
        <f t="shared" si="46"/>
        <v>0</v>
      </c>
      <c r="BC96" s="30">
        <f t="shared" si="47"/>
        <v>0</v>
      </c>
      <c r="BD96" s="30">
        <f t="shared" si="48"/>
        <v>0</v>
      </c>
      <c r="BE96" s="30">
        <f t="shared" si="49"/>
        <v>0</v>
      </c>
      <c r="BF96" s="30">
        <f t="shared" si="50"/>
        <v>0</v>
      </c>
      <c r="BH96" s="36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4"/>
      <c r="CF96" s="35"/>
    </row>
    <row r="97" spans="1:84" ht="18" thickBot="1" x14ac:dyDescent="0.35">
      <c r="A97" s="234"/>
      <c r="B97" s="259" t="s">
        <v>268</v>
      </c>
      <c r="C97" s="216"/>
      <c r="D97" s="216"/>
      <c r="E97" s="216"/>
      <c r="F97" s="216"/>
      <c r="G97" s="249" t="s">
        <v>238</v>
      </c>
      <c r="H97" s="33">
        <v>3.01</v>
      </c>
      <c r="I97" s="34">
        <v>3.65</v>
      </c>
      <c r="J97" s="34">
        <v>3.9</v>
      </c>
      <c r="K97" s="34">
        <v>3.95</v>
      </c>
      <c r="L97" s="34">
        <v>3.09</v>
      </c>
      <c r="M97" s="34">
        <v>3.95</v>
      </c>
      <c r="N97" s="34">
        <v>3.9</v>
      </c>
      <c r="O97" s="34">
        <v>3.65</v>
      </c>
      <c r="P97" s="34">
        <v>3.01</v>
      </c>
      <c r="Q97" s="34">
        <v>3.9</v>
      </c>
      <c r="R97" s="34">
        <v>3.01</v>
      </c>
      <c r="S97" s="34">
        <v>3.95</v>
      </c>
      <c r="T97" s="34">
        <v>3.65</v>
      </c>
      <c r="U97" s="34">
        <v>3.01</v>
      </c>
      <c r="V97" s="34">
        <v>3.65</v>
      </c>
      <c r="W97" s="34">
        <v>3.79</v>
      </c>
      <c r="X97" s="34">
        <v>3.01</v>
      </c>
      <c r="Y97" s="34">
        <v>3.09</v>
      </c>
      <c r="Z97" s="34">
        <v>5.21</v>
      </c>
      <c r="AA97" s="34">
        <v>5.21</v>
      </c>
      <c r="AB97" s="34">
        <v>5.21</v>
      </c>
      <c r="AC97" s="34">
        <v>5.21</v>
      </c>
      <c r="AD97" s="34">
        <v>5.07</v>
      </c>
      <c r="AE97" s="34">
        <v>5.21</v>
      </c>
      <c r="AF97" s="35">
        <v>5.21</v>
      </c>
      <c r="AH97" s="30">
        <f t="shared" si="26"/>
        <v>0</v>
      </c>
      <c r="AI97" s="30">
        <f t="shared" si="27"/>
        <v>0</v>
      </c>
      <c r="AJ97" s="30">
        <f t="shared" si="28"/>
        <v>-1.0000000000000231E-2</v>
      </c>
      <c r="AK97" s="30">
        <f t="shared" si="29"/>
        <v>0</v>
      </c>
      <c r="AL97" s="30">
        <f t="shared" si="30"/>
        <v>-1.0000000000000231E-2</v>
      </c>
      <c r="AM97" s="30">
        <f t="shared" si="31"/>
        <v>0</v>
      </c>
      <c r="AN97" s="30">
        <f t="shared" si="32"/>
        <v>-1.0000000000000231E-2</v>
      </c>
      <c r="AO97" s="30">
        <f t="shared" si="33"/>
        <v>0</v>
      </c>
      <c r="AP97" s="30">
        <f t="shared" si="34"/>
        <v>0</v>
      </c>
      <c r="AQ97" s="30">
        <f t="shared" si="35"/>
        <v>-1.0000000000000231E-2</v>
      </c>
      <c r="AR97" s="30">
        <f t="shared" si="36"/>
        <v>0</v>
      </c>
      <c r="AS97" s="30">
        <f t="shared" si="37"/>
        <v>0</v>
      </c>
      <c r="AT97" s="30">
        <f t="shared" si="38"/>
        <v>0</v>
      </c>
      <c r="AU97" s="30">
        <f t="shared" si="39"/>
        <v>0</v>
      </c>
      <c r="AV97" s="30">
        <f t="shared" si="40"/>
        <v>0</v>
      </c>
      <c r="AW97" s="30">
        <f t="shared" si="41"/>
        <v>-2.0000000000000018E-2</v>
      </c>
      <c r="AX97" s="30">
        <f t="shared" si="42"/>
        <v>-1.0000000000000231E-2</v>
      </c>
      <c r="AY97" s="30">
        <f t="shared" si="43"/>
        <v>-1.0000000000000231E-2</v>
      </c>
      <c r="AZ97" s="30">
        <f t="shared" si="44"/>
        <v>0</v>
      </c>
      <c r="BA97" s="30">
        <f t="shared" si="45"/>
        <v>0</v>
      </c>
      <c r="BB97" s="30">
        <f t="shared" si="46"/>
        <v>0</v>
      </c>
      <c r="BC97" s="30">
        <f t="shared" si="47"/>
        <v>0</v>
      </c>
      <c r="BD97" s="30">
        <f t="shared" si="48"/>
        <v>-9.9999999999997868E-3</v>
      </c>
      <c r="BE97" s="30">
        <f t="shared" si="49"/>
        <v>0</v>
      </c>
      <c r="BF97" s="30">
        <f t="shared" si="50"/>
        <v>0</v>
      </c>
      <c r="BH97" s="33">
        <v>3.01</v>
      </c>
      <c r="BI97" s="34">
        <v>3.65</v>
      </c>
      <c r="BJ97" s="34">
        <v>3.91</v>
      </c>
      <c r="BK97" s="34">
        <v>3.95</v>
      </c>
      <c r="BL97" s="34">
        <v>3.1</v>
      </c>
      <c r="BM97" s="34">
        <v>3.95</v>
      </c>
      <c r="BN97" s="34">
        <v>3.91</v>
      </c>
      <c r="BO97" s="34">
        <v>3.65</v>
      </c>
      <c r="BP97" s="34">
        <v>3.01</v>
      </c>
      <c r="BQ97" s="34">
        <v>3.91</v>
      </c>
      <c r="BR97" s="34">
        <v>3.01</v>
      </c>
      <c r="BS97" s="34">
        <v>3.95</v>
      </c>
      <c r="BT97" s="34">
        <v>3.65</v>
      </c>
      <c r="BU97" s="34">
        <v>3.01</v>
      </c>
      <c r="BV97" s="34">
        <v>3.65</v>
      </c>
      <c r="BW97" s="34">
        <v>3.81</v>
      </c>
      <c r="BX97" s="34">
        <v>3.02</v>
      </c>
      <c r="BY97" s="34">
        <v>3.1</v>
      </c>
      <c r="BZ97" s="34">
        <v>5.21</v>
      </c>
      <c r="CA97" s="34">
        <v>5.21</v>
      </c>
      <c r="CB97" s="34">
        <v>5.21</v>
      </c>
      <c r="CC97" s="34">
        <v>5.21</v>
      </c>
      <c r="CD97" s="34">
        <v>5.08</v>
      </c>
      <c r="CE97" s="34">
        <v>5.21</v>
      </c>
      <c r="CF97" s="35">
        <v>5.21</v>
      </c>
    </row>
    <row r="98" spans="1:84" ht="18" thickBot="1" x14ac:dyDescent="0.35">
      <c r="A98" s="234"/>
      <c r="B98" s="259" t="s">
        <v>262</v>
      </c>
      <c r="C98" s="216"/>
      <c r="D98" s="216"/>
      <c r="E98" s="216"/>
      <c r="F98" s="216"/>
      <c r="G98" s="239" t="s">
        <v>240</v>
      </c>
      <c r="H98" s="41">
        <v>39.369999999999997</v>
      </c>
      <c r="I98" s="42">
        <v>44.3</v>
      </c>
      <c r="J98" s="42">
        <v>49.23</v>
      </c>
      <c r="K98" s="42">
        <v>48.91</v>
      </c>
      <c r="L98" s="42">
        <v>41.37</v>
      </c>
      <c r="M98" s="42">
        <v>49.07</v>
      </c>
      <c r="N98" s="42">
        <v>49.33</v>
      </c>
      <c r="O98" s="42">
        <v>44.56</v>
      </c>
      <c r="P98" s="42">
        <v>40.19</v>
      </c>
      <c r="Q98" s="42">
        <v>48.8</v>
      </c>
      <c r="R98" s="42">
        <v>40.56</v>
      </c>
      <c r="S98" s="42">
        <v>48.91</v>
      </c>
      <c r="T98" s="42">
        <v>44.3</v>
      </c>
      <c r="U98" s="42">
        <v>40.21</v>
      </c>
      <c r="V98" s="42">
        <v>43.94</v>
      </c>
      <c r="W98" s="42">
        <v>27.11</v>
      </c>
      <c r="X98" s="42">
        <v>22</v>
      </c>
      <c r="Y98" s="42">
        <v>40.549999999999997</v>
      </c>
      <c r="Z98" s="42">
        <v>55.61</v>
      </c>
      <c r="AA98" s="42">
        <v>55.77</v>
      </c>
      <c r="AB98" s="42">
        <v>55.67</v>
      </c>
      <c r="AC98" s="42">
        <v>55.88</v>
      </c>
      <c r="AD98" s="42">
        <v>31.66</v>
      </c>
      <c r="AE98" s="34">
        <v>55.24</v>
      </c>
      <c r="AF98" s="35">
        <v>54.96</v>
      </c>
      <c r="AH98" s="30">
        <f t="shared" si="26"/>
        <v>1.1199999999999974</v>
      </c>
      <c r="AI98" s="30">
        <f t="shared" si="27"/>
        <v>1.259999999999998</v>
      </c>
      <c r="AJ98" s="30">
        <f t="shared" si="28"/>
        <v>1.3999999999999986</v>
      </c>
      <c r="AK98" s="30">
        <f t="shared" si="29"/>
        <v>1.3999999999999986</v>
      </c>
      <c r="AL98" s="30">
        <f t="shared" si="30"/>
        <v>1.1499999999999986</v>
      </c>
      <c r="AM98" s="30">
        <f t="shared" si="31"/>
        <v>1.3900000000000006</v>
      </c>
      <c r="AN98" s="30">
        <f t="shared" si="32"/>
        <v>1.3999999999999986</v>
      </c>
      <c r="AO98" s="30">
        <f t="shared" si="33"/>
        <v>1.240000000000002</v>
      </c>
      <c r="AP98" s="30">
        <f t="shared" si="34"/>
        <v>1.1099999999999994</v>
      </c>
      <c r="AQ98" s="30">
        <f t="shared" si="35"/>
        <v>1.3900000000000006</v>
      </c>
      <c r="AR98" s="30">
        <f t="shared" si="36"/>
        <v>1.1300000000000026</v>
      </c>
      <c r="AS98" s="30">
        <f t="shared" si="37"/>
        <v>1.3999999999999986</v>
      </c>
      <c r="AT98" s="30">
        <f t="shared" si="38"/>
        <v>1.259999999999998</v>
      </c>
      <c r="AU98" s="30">
        <f t="shared" si="39"/>
        <v>1.1300000000000026</v>
      </c>
      <c r="AV98" s="30">
        <f t="shared" si="40"/>
        <v>1.25</v>
      </c>
      <c r="AW98" s="30">
        <f t="shared" si="41"/>
        <v>-23.009999999999998</v>
      </c>
      <c r="AX98" s="30">
        <f t="shared" si="42"/>
        <v>-22.159999999999997</v>
      </c>
      <c r="AY98" s="30">
        <f t="shared" si="43"/>
        <v>1.1400000000000006</v>
      </c>
      <c r="AZ98" s="30">
        <f t="shared" si="44"/>
        <v>1.5799999999999983</v>
      </c>
      <c r="BA98" s="30">
        <f t="shared" si="45"/>
        <v>1.5900000000000034</v>
      </c>
      <c r="BB98" s="30">
        <f t="shared" si="46"/>
        <v>1.5900000000000034</v>
      </c>
      <c r="BC98" s="30">
        <f t="shared" si="47"/>
        <v>1.5800000000000054</v>
      </c>
      <c r="BD98" s="30">
        <f t="shared" si="48"/>
        <v>-23.12</v>
      </c>
      <c r="BE98" s="30">
        <f t="shared" si="49"/>
        <v>1.5700000000000003</v>
      </c>
      <c r="BF98" s="30">
        <f t="shared" si="50"/>
        <v>1.5900000000000034</v>
      </c>
      <c r="BH98" s="41">
        <v>38.25</v>
      </c>
      <c r="BI98" s="42">
        <v>43.04</v>
      </c>
      <c r="BJ98" s="42">
        <v>47.83</v>
      </c>
      <c r="BK98" s="42">
        <v>47.51</v>
      </c>
      <c r="BL98" s="42">
        <v>40.22</v>
      </c>
      <c r="BM98" s="42">
        <v>47.68</v>
      </c>
      <c r="BN98" s="42">
        <v>47.93</v>
      </c>
      <c r="BO98" s="42">
        <v>43.32</v>
      </c>
      <c r="BP98" s="42">
        <v>39.08</v>
      </c>
      <c r="BQ98" s="42">
        <v>47.41</v>
      </c>
      <c r="BR98" s="42">
        <v>39.43</v>
      </c>
      <c r="BS98" s="42">
        <v>47.51</v>
      </c>
      <c r="BT98" s="42">
        <v>43.04</v>
      </c>
      <c r="BU98" s="42">
        <v>39.08</v>
      </c>
      <c r="BV98" s="42">
        <v>42.69</v>
      </c>
      <c r="BW98" s="42">
        <v>50.12</v>
      </c>
      <c r="BX98" s="42">
        <v>44.16</v>
      </c>
      <c r="BY98" s="42">
        <v>39.409999999999997</v>
      </c>
      <c r="BZ98" s="42">
        <v>54.03</v>
      </c>
      <c r="CA98" s="42">
        <v>54.18</v>
      </c>
      <c r="CB98" s="42">
        <v>54.08</v>
      </c>
      <c r="CC98" s="42">
        <v>54.3</v>
      </c>
      <c r="CD98" s="42">
        <v>54.78</v>
      </c>
      <c r="CE98" s="34">
        <v>53.67</v>
      </c>
      <c r="CF98" s="35">
        <v>53.37</v>
      </c>
    </row>
    <row r="99" spans="1:84" ht="17.25" customHeight="1" thickBot="1" x14ac:dyDescent="0.35">
      <c r="A99" s="232" t="s">
        <v>23</v>
      </c>
      <c r="B99" s="262" t="s">
        <v>272</v>
      </c>
      <c r="C99" s="221"/>
      <c r="D99" s="221"/>
      <c r="E99" s="221"/>
      <c r="F99" s="221"/>
      <c r="G99" s="217" t="s">
        <v>238</v>
      </c>
      <c r="H99" s="33">
        <v>3.01</v>
      </c>
      <c r="I99" s="34">
        <v>3.65</v>
      </c>
      <c r="J99" s="34">
        <v>3.9</v>
      </c>
      <c r="K99" s="34">
        <v>3.95</v>
      </c>
      <c r="L99" s="34">
        <v>3.09</v>
      </c>
      <c r="M99" s="34">
        <v>3.95</v>
      </c>
      <c r="N99" s="34">
        <v>3.9</v>
      </c>
      <c r="O99" s="34">
        <v>3.65</v>
      </c>
      <c r="P99" s="34">
        <v>3.01</v>
      </c>
      <c r="Q99" s="34">
        <v>3.9</v>
      </c>
      <c r="R99" s="34">
        <v>3.01</v>
      </c>
      <c r="S99" s="34">
        <v>3.95</v>
      </c>
      <c r="T99" s="34">
        <v>3.65</v>
      </c>
      <c r="U99" s="34">
        <v>3.01</v>
      </c>
      <c r="V99" s="34">
        <v>3.65</v>
      </c>
      <c r="W99" s="34">
        <v>3.79</v>
      </c>
      <c r="X99" s="34">
        <v>3.01</v>
      </c>
      <c r="Y99" s="34">
        <v>3.09</v>
      </c>
      <c r="Z99" s="34">
        <v>5.21</v>
      </c>
      <c r="AA99" s="34">
        <v>5.21</v>
      </c>
      <c r="AB99" s="34">
        <v>5.21</v>
      </c>
      <c r="AC99" s="34">
        <v>5.21</v>
      </c>
      <c r="AD99" s="34">
        <v>5.07</v>
      </c>
      <c r="AE99" s="37">
        <v>5.21</v>
      </c>
      <c r="AF99" s="38">
        <v>5.21</v>
      </c>
      <c r="AH99" s="30">
        <f t="shared" si="26"/>
        <v>0</v>
      </c>
      <c r="AI99" s="30">
        <f t="shared" si="27"/>
        <v>0</v>
      </c>
      <c r="AJ99" s="30">
        <f t="shared" si="28"/>
        <v>-1.0000000000000231E-2</v>
      </c>
      <c r="AK99" s="30">
        <f t="shared" si="29"/>
        <v>0</v>
      </c>
      <c r="AL99" s="30">
        <f t="shared" si="30"/>
        <v>-1.0000000000000231E-2</v>
      </c>
      <c r="AM99" s="30">
        <f t="shared" si="31"/>
        <v>0</v>
      </c>
      <c r="AN99" s="30">
        <f t="shared" si="32"/>
        <v>-1.0000000000000231E-2</v>
      </c>
      <c r="AO99" s="30">
        <f t="shared" si="33"/>
        <v>0</v>
      </c>
      <c r="AP99" s="30">
        <f t="shared" si="34"/>
        <v>0</v>
      </c>
      <c r="AQ99" s="30">
        <f t="shared" si="35"/>
        <v>-1.0000000000000231E-2</v>
      </c>
      <c r="AR99" s="30">
        <f t="shared" si="36"/>
        <v>0</v>
      </c>
      <c r="AS99" s="30">
        <f t="shared" si="37"/>
        <v>0</v>
      </c>
      <c r="AT99" s="30">
        <f t="shared" si="38"/>
        <v>0</v>
      </c>
      <c r="AU99" s="30">
        <f t="shared" si="39"/>
        <v>0</v>
      </c>
      <c r="AV99" s="30">
        <f t="shared" si="40"/>
        <v>0</v>
      </c>
      <c r="AW99" s="30">
        <f t="shared" si="41"/>
        <v>-2.0000000000000018E-2</v>
      </c>
      <c r="AX99" s="30">
        <f t="shared" si="42"/>
        <v>-1.0000000000000231E-2</v>
      </c>
      <c r="AY99" s="30">
        <f t="shared" si="43"/>
        <v>-1.0000000000000231E-2</v>
      </c>
      <c r="AZ99" s="30">
        <f t="shared" si="44"/>
        <v>0</v>
      </c>
      <c r="BA99" s="30">
        <f t="shared" si="45"/>
        <v>0</v>
      </c>
      <c r="BB99" s="30">
        <f t="shared" si="46"/>
        <v>0</v>
      </c>
      <c r="BC99" s="30">
        <f t="shared" si="47"/>
        <v>0</v>
      </c>
      <c r="BD99" s="30">
        <f t="shared" si="48"/>
        <v>-9.9999999999997868E-3</v>
      </c>
      <c r="BE99" s="30">
        <f t="shared" si="49"/>
        <v>0</v>
      </c>
      <c r="BF99" s="30">
        <f t="shared" si="50"/>
        <v>0</v>
      </c>
      <c r="BH99" s="33">
        <v>3.01</v>
      </c>
      <c r="BI99" s="34">
        <v>3.65</v>
      </c>
      <c r="BJ99" s="34">
        <v>3.91</v>
      </c>
      <c r="BK99" s="34">
        <v>3.95</v>
      </c>
      <c r="BL99" s="34">
        <v>3.1</v>
      </c>
      <c r="BM99" s="34">
        <v>3.95</v>
      </c>
      <c r="BN99" s="34">
        <v>3.91</v>
      </c>
      <c r="BO99" s="34">
        <v>3.65</v>
      </c>
      <c r="BP99" s="34">
        <v>3.01</v>
      </c>
      <c r="BQ99" s="34">
        <v>3.91</v>
      </c>
      <c r="BR99" s="34">
        <v>3.01</v>
      </c>
      <c r="BS99" s="34">
        <v>3.95</v>
      </c>
      <c r="BT99" s="34">
        <v>3.65</v>
      </c>
      <c r="BU99" s="34">
        <v>3.01</v>
      </c>
      <c r="BV99" s="34">
        <v>3.65</v>
      </c>
      <c r="BW99" s="34">
        <v>3.81</v>
      </c>
      <c r="BX99" s="34">
        <v>3.02</v>
      </c>
      <c r="BY99" s="34">
        <v>3.1</v>
      </c>
      <c r="BZ99" s="34">
        <v>5.21</v>
      </c>
      <c r="CA99" s="34">
        <v>5.21</v>
      </c>
      <c r="CB99" s="34">
        <v>5.21</v>
      </c>
      <c r="CC99" s="34">
        <v>5.21</v>
      </c>
      <c r="CD99" s="34">
        <v>5.08</v>
      </c>
      <c r="CE99" s="37">
        <v>5.21</v>
      </c>
      <c r="CF99" s="38">
        <v>5.21</v>
      </c>
    </row>
    <row r="100" spans="1:84" ht="16.5" customHeight="1" thickBot="1" x14ac:dyDescent="0.35">
      <c r="A100" s="223"/>
      <c r="B100" s="264" t="s">
        <v>273</v>
      </c>
      <c r="C100" s="225"/>
      <c r="D100" s="225"/>
      <c r="E100" s="225"/>
      <c r="F100" s="225"/>
      <c r="G100" s="217" t="s">
        <v>274</v>
      </c>
      <c r="H100" s="33">
        <v>19.010000000000002</v>
      </c>
      <c r="I100" s="34">
        <v>19.03</v>
      </c>
      <c r="J100" s="34">
        <v>18.260000000000002</v>
      </c>
      <c r="K100" s="34">
        <v>18.149999999999999</v>
      </c>
      <c r="L100" s="34">
        <v>20.170000000000002</v>
      </c>
      <c r="M100" s="34">
        <v>18.2</v>
      </c>
      <c r="N100" s="34">
        <v>18.28</v>
      </c>
      <c r="O100" s="34">
        <v>19.11</v>
      </c>
      <c r="P100" s="34">
        <v>20.03</v>
      </c>
      <c r="Q100" s="34">
        <v>18.14</v>
      </c>
      <c r="R100" s="34">
        <v>20.16</v>
      </c>
      <c r="S100" s="34">
        <v>18.149999999999999</v>
      </c>
      <c r="T100" s="34">
        <v>19.03</v>
      </c>
      <c r="U100" s="34">
        <v>20.03</v>
      </c>
      <c r="V100" s="34">
        <v>18.920000000000002</v>
      </c>
      <c r="W100" s="34">
        <v>12.23</v>
      </c>
      <c r="X100" s="34">
        <v>13</v>
      </c>
      <c r="Y100" s="34">
        <v>19.88</v>
      </c>
      <c r="Z100" s="34">
        <v>16.809999999999999</v>
      </c>
      <c r="AA100" s="34">
        <v>16.84</v>
      </c>
      <c r="AB100" s="34">
        <v>16.82</v>
      </c>
      <c r="AC100" s="34">
        <v>16.86</v>
      </c>
      <c r="AD100" s="34">
        <v>11.65</v>
      </c>
      <c r="AE100" s="43">
        <v>16.73</v>
      </c>
      <c r="AF100" s="44">
        <v>16.66</v>
      </c>
      <c r="AH100" s="30">
        <f t="shared" si="26"/>
        <v>0.44000000000000128</v>
      </c>
      <c r="AI100" s="30">
        <f t="shared" si="27"/>
        <v>0.42999999999999972</v>
      </c>
      <c r="AJ100" s="30">
        <f t="shared" si="28"/>
        <v>0.41000000000000014</v>
      </c>
      <c r="AK100" s="30">
        <f t="shared" si="29"/>
        <v>0.39999999999999858</v>
      </c>
      <c r="AL100" s="30">
        <f t="shared" si="30"/>
        <v>0.45000000000000284</v>
      </c>
      <c r="AM100" s="30">
        <f t="shared" si="31"/>
        <v>0.41000000000000014</v>
      </c>
      <c r="AN100" s="30">
        <f t="shared" si="32"/>
        <v>0.41000000000000014</v>
      </c>
      <c r="AO100" s="30">
        <f t="shared" si="33"/>
        <v>0.41999999999999815</v>
      </c>
      <c r="AP100" s="30">
        <f t="shared" si="34"/>
        <v>0.45000000000000284</v>
      </c>
      <c r="AQ100" s="30">
        <f t="shared" si="35"/>
        <v>0.40000000000000213</v>
      </c>
      <c r="AR100" s="30">
        <f t="shared" si="36"/>
        <v>0.46000000000000085</v>
      </c>
      <c r="AS100" s="30">
        <f t="shared" si="37"/>
        <v>0.39999999999999858</v>
      </c>
      <c r="AT100" s="30">
        <f t="shared" si="38"/>
        <v>0.42999999999999972</v>
      </c>
      <c r="AU100" s="30">
        <f t="shared" si="39"/>
        <v>0.45000000000000284</v>
      </c>
      <c r="AV100" s="30">
        <f t="shared" si="40"/>
        <v>0.42000000000000171</v>
      </c>
      <c r="AW100" s="30">
        <f t="shared" si="41"/>
        <v>-6.07</v>
      </c>
      <c r="AX100" s="30">
        <f t="shared" si="42"/>
        <v>-7.98</v>
      </c>
      <c r="AY100" s="30">
        <f t="shared" si="43"/>
        <v>0.44999999999999929</v>
      </c>
      <c r="AZ100" s="30">
        <f t="shared" si="44"/>
        <v>0.36999999999999744</v>
      </c>
      <c r="BA100" s="30">
        <f t="shared" si="45"/>
        <v>0.37000000000000099</v>
      </c>
      <c r="BB100" s="30">
        <f t="shared" si="46"/>
        <v>0.37000000000000099</v>
      </c>
      <c r="BC100" s="30">
        <f t="shared" si="47"/>
        <v>0.35999999999999943</v>
      </c>
      <c r="BD100" s="30">
        <f t="shared" si="48"/>
        <v>-4.8100000000000005</v>
      </c>
      <c r="BE100" s="30">
        <f t="shared" si="49"/>
        <v>0.37000000000000099</v>
      </c>
      <c r="BF100" s="30">
        <f t="shared" si="50"/>
        <v>0.35999999999999943</v>
      </c>
      <c r="BH100" s="33">
        <v>18.57</v>
      </c>
      <c r="BI100" s="34">
        <v>18.600000000000001</v>
      </c>
      <c r="BJ100" s="34">
        <v>17.850000000000001</v>
      </c>
      <c r="BK100" s="34">
        <v>17.75</v>
      </c>
      <c r="BL100" s="34">
        <v>19.72</v>
      </c>
      <c r="BM100" s="34">
        <v>17.79</v>
      </c>
      <c r="BN100" s="34">
        <v>17.87</v>
      </c>
      <c r="BO100" s="34">
        <v>18.690000000000001</v>
      </c>
      <c r="BP100" s="34">
        <v>19.579999999999998</v>
      </c>
      <c r="BQ100" s="34">
        <v>17.739999999999998</v>
      </c>
      <c r="BR100" s="34">
        <v>19.7</v>
      </c>
      <c r="BS100" s="34">
        <v>17.75</v>
      </c>
      <c r="BT100" s="34">
        <v>18.600000000000001</v>
      </c>
      <c r="BU100" s="34">
        <v>19.579999999999998</v>
      </c>
      <c r="BV100" s="34">
        <v>18.5</v>
      </c>
      <c r="BW100" s="34">
        <v>18.3</v>
      </c>
      <c r="BX100" s="34">
        <v>20.98</v>
      </c>
      <c r="BY100" s="34">
        <v>19.43</v>
      </c>
      <c r="BZ100" s="34">
        <v>16.440000000000001</v>
      </c>
      <c r="CA100" s="34">
        <v>16.47</v>
      </c>
      <c r="CB100" s="34">
        <v>16.45</v>
      </c>
      <c r="CC100" s="34">
        <v>16.5</v>
      </c>
      <c r="CD100" s="34">
        <v>16.46</v>
      </c>
      <c r="CE100" s="43">
        <v>16.36</v>
      </c>
      <c r="CF100" s="44">
        <v>16.3</v>
      </c>
    </row>
    <row r="101" spans="1:84" ht="18" customHeight="1" thickBot="1" x14ac:dyDescent="0.35">
      <c r="A101" s="214" t="s">
        <v>66</v>
      </c>
      <c r="B101" s="267" t="s">
        <v>257</v>
      </c>
      <c r="C101" s="216"/>
      <c r="D101" s="216"/>
      <c r="E101" s="216"/>
      <c r="F101" s="216"/>
      <c r="G101" s="271"/>
      <c r="H101" s="36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4"/>
      <c r="AF101" s="35"/>
      <c r="AH101" s="30">
        <f t="shared" si="26"/>
        <v>0</v>
      </c>
      <c r="AI101" s="30">
        <f t="shared" si="27"/>
        <v>0</v>
      </c>
      <c r="AJ101" s="30">
        <f t="shared" si="28"/>
        <v>0</v>
      </c>
      <c r="AK101" s="30">
        <f t="shared" si="29"/>
        <v>0</v>
      </c>
      <c r="AL101" s="30">
        <f t="shared" si="30"/>
        <v>0</v>
      </c>
      <c r="AM101" s="30">
        <f t="shared" si="31"/>
        <v>0</v>
      </c>
      <c r="AN101" s="30">
        <f t="shared" si="32"/>
        <v>0</v>
      </c>
      <c r="AO101" s="30">
        <f t="shared" si="33"/>
        <v>0</v>
      </c>
      <c r="AP101" s="30">
        <f t="shared" si="34"/>
        <v>0</v>
      </c>
      <c r="AQ101" s="30">
        <f t="shared" si="35"/>
        <v>0</v>
      </c>
      <c r="AR101" s="30">
        <f t="shared" si="36"/>
        <v>0</v>
      </c>
      <c r="AS101" s="30">
        <f t="shared" si="37"/>
        <v>0</v>
      </c>
      <c r="AT101" s="30">
        <f t="shared" si="38"/>
        <v>0</v>
      </c>
      <c r="AU101" s="30">
        <f t="shared" si="39"/>
        <v>0</v>
      </c>
      <c r="AV101" s="30">
        <f t="shared" si="40"/>
        <v>0</v>
      </c>
      <c r="AW101" s="30">
        <f t="shared" si="41"/>
        <v>0</v>
      </c>
      <c r="AX101" s="30">
        <f t="shared" si="42"/>
        <v>0</v>
      </c>
      <c r="AY101" s="30">
        <f t="shared" si="43"/>
        <v>0</v>
      </c>
      <c r="AZ101" s="30">
        <f t="shared" si="44"/>
        <v>0</v>
      </c>
      <c r="BA101" s="30">
        <f t="shared" si="45"/>
        <v>0</v>
      </c>
      <c r="BB101" s="30">
        <f t="shared" si="46"/>
        <v>0</v>
      </c>
      <c r="BC101" s="30">
        <f t="shared" si="47"/>
        <v>0</v>
      </c>
      <c r="BD101" s="30">
        <f t="shared" si="48"/>
        <v>0</v>
      </c>
      <c r="BE101" s="30">
        <f t="shared" si="49"/>
        <v>0</v>
      </c>
      <c r="BF101" s="30">
        <f t="shared" si="50"/>
        <v>0</v>
      </c>
      <c r="BH101" s="36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4"/>
      <c r="CF101" s="35"/>
    </row>
    <row r="102" spans="1:84" ht="18" customHeight="1" thickBot="1" x14ac:dyDescent="0.35">
      <c r="A102" s="218"/>
      <c r="B102" s="259" t="s">
        <v>258</v>
      </c>
      <c r="C102" s="216"/>
      <c r="D102" s="216"/>
      <c r="E102" s="216"/>
      <c r="F102" s="216"/>
      <c r="G102" s="272"/>
      <c r="H102" s="33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H102" s="30">
        <f t="shared" si="26"/>
        <v>0</v>
      </c>
      <c r="AI102" s="30">
        <f t="shared" si="27"/>
        <v>0</v>
      </c>
      <c r="AJ102" s="30">
        <f t="shared" si="28"/>
        <v>0</v>
      </c>
      <c r="AK102" s="30">
        <f t="shared" si="29"/>
        <v>0</v>
      </c>
      <c r="AL102" s="30">
        <f t="shared" si="30"/>
        <v>0</v>
      </c>
      <c r="AM102" s="30">
        <f t="shared" si="31"/>
        <v>0</v>
      </c>
      <c r="AN102" s="30">
        <f t="shared" si="32"/>
        <v>0</v>
      </c>
      <c r="AO102" s="30">
        <f t="shared" si="33"/>
        <v>0</v>
      </c>
      <c r="AP102" s="30">
        <f t="shared" si="34"/>
        <v>0</v>
      </c>
      <c r="AQ102" s="30">
        <f t="shared" si="35"/>
        <v>0</v>
      </c>
      <c r="AR102" s="30">
        <f t="shared" si="36"/>
        <v>0</v>
      </c>
      <c r="AS102" s="30">
        <f t="shared" si="37"/>
        <v>0</v>
      </c>
      <c r="AT102" s="30">
        <f t="shared" si="38"/>
        <v>0</v>
      </c>
      <c r="AU102" s="30">
        <f t="shared" si="39"/>
        <v>0</v>
      </c>
      <c r="AV102" s="30">
        <f t="shared" si="40"/>
        <v>0</v>
      </c>
      <c r="AW102" s="30">
        <f t="shared" si="41"/>
        <v>0</v>
      </c>
      <c r="AX102" s="30">
        <f t="shared" si="42"/>
        <v>0</v>
      </c>
      <c r="AY102" s="30">
        <f t="shared" si="43"/>
        <v>0</v>
      </c>
      <c r="AZ102" s="30">
        <f t="shared" si="44"/>
        <v>0</v>
      </c>
      <c r="BA102" s="30">
        <f t="shared" si="45"/>
        <v>0</v>
      </c>
      <c r="BB102" s="30">
        <f t="shared" si="46"/>
        <v>0</v>
      </c>
      <c r="BC102" s="30">
        <f t="shared" si="47"/>
        <v>0</v>
      </c>
      <c r="BD102" s="30">
        <f t="shared" si="48"/>
        <v>0</v>
      </c>
      <c r="BE102" s="30">
        <f t="shared" si="49"/>
        <v>0</v>
      </c>
      <c r="BF102" s="30">
        <f t="shared" si="50"/>
        <v>0</v>
      </c>
      <c r="BH102" s="33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5"/>
    </row>
    <row r="103" spans="1:84" ht="16.5" customHeight="1" thickBot="1" x14ac:dyDescent="0.35">
      <c r="A103" s="218"/>
      <c r="B103" s="259" t="s">
        <v>275</v>
      </c>
      <c r="C103" s="273"/>
      <c r="D103" s="273"/>
      <c r="E103" s="273"/>
      <c r="F103" s="273"/>
      <c r="G103" s="217" t="s">
        <v>238</v>
      </c>
      <c r="H103" s="33">
        <v>2.09</v>
      </c>
      <c r="I103" s="34">
        <v>2.71</v>
      </c>
      <c r="J103" s="34">
        <v>2.71</v>
      </c>
      <c r="K103" s="34">
        <v>2.71</v>
      </c>
      <c r="L103" s="34">
        <v>2.1</v>
      </c>
      <c r="M103" s="34">
        <v>2.71</v>
      </c>
      <c r="N103" s="34">
        <v>2.71</v>
      </c>
      <c r="O103" s="34">
        <v>2.71</v>
      </c>
      <c r="P103" s="34">
        <v>2.09</v>
      </c>
      <c r="Q103" s="34">
        <v>2.71</v>
      </c>
      <c r="R103" s="34">
        <v>2.09</v>
      </c>
      <c r="S103" s="34">
        <v>2.71</v>
      </c>
      <c r="T103" s="34">
        <v>2.71</v>
      </c>
      <c r="U103" s="34">
        <v>2.09</v>
      </c>
      <c r="V103" s="34">
        <v>2.71</v>
      </c>
      <c r="W103" s="34">
        <v>2.71</v>
      </c>
      <c r="X103" s="34">
        <v>2.1</v>
      </c>
      <c r="Y103" s="34">
        <v>2.1</v>
      </c>
      <c r="Z103" s="34">
        <v>3.47</v>
      </c>
      <c r="AA103" s="34">
        <v>3.47</v>
      </c>
      <c r="AB103" s="34">
        <v>3.47</v>
      </c>
      <c r="AC103" s="34">
        <v>3.47</v>
      </c>
      <c r="AD103" s="34">
        <v>3.47</v>
      </c>
      <c r="AE103" s="34">
        <v>3.47</v>
      </c>
      <c r="AF103" s="35">
        <v>3.47</v>
      </c>
      <c r="AH103" s="30">
        <f t="shared" si="26"/>
        <v>-1.0000000000000231E-2</v>
      </c>
      <c r="AI103" s="30">
        <f t="shared" si="27"/>
        <v>-1.0000000000000231E-2</v>
      </c>
      <c r="AJ103" s="30">
        <f t="shared" si="28"/>
        <v>-1.0000000000000231E-2</v>
      </c>
      <c r="AK103" s="30">
        <f t="shared" si="29"/>
        <v>-1.0000000000000231E-2</v>
      </c>
      <c r="AL103" s="30">
        <f t="shared" si="30"/>
        <v>0</v>
      </c>
      <c r="AM103" s="30">
        <f t="shared" si="31"/>
        <v>-1.0000000000000231E-2</v>
      </c>
      <c r="AN103" s="30">
        <f t="shared" si="32"/>
        <v>-1.0000000000000231E-2</v>
      </c>
      <c r="AO103" s="30">
        <f t="shared" si="33"/>
        <v>-1.0000000000000231E-2</v>
      </c>
      <c r="AP103" s="30">
        <f t="shared" si="34"/>
        <v>-1.0000000000000231E-2</v>
      </c>
      <c r="AQ103" s="30">
        <f t="shared" si="35"/>
        <v>-1.0000000000000231E-2</v>
      </c>
      <c r="AR103" s="30">
        <f t="shared" si="36"/>
        <v>-1.0000000000000231E-2</v>
      </c>
      <c r="AS103" s="30">
        <f t="shared" si="37"/>
        <v>-1.0000000000000231E-2</v>
      </c>
      <c r="AT103" s="30">
        <f t="shared" si="38"/>
        <v>-1.0000000000000231E-2</v>
      </c>
      <c r="AU103" s="30">
        <f t="shared" si="39"/>
        <v>-1.0000000000000231E-2</v>
      </c>
      <c r="AV103" s="30">
        <f t="shared" si="40"/>
        <v>-1.0000000000000231E-2</v>
      </c>
      <c r="AW103" s="30">
        <f t="shared" si="41"/>
        <v>-1.0000000000000231E-2</v>
      </c>
      <c r="AX103" s="30">
        <f t="shared" si="42"/>
        <v>0</v>
      </c>
      <c r="AY103" s="30">
        <f t="shared" si="43"/>
        <v>0</v>
      </c>
      <c r="AZ103" s="30">
        <f t="shared" si="44"/>
        <v>-9.9999999999997868E-3</v>
      </c>
      <c r="BA103" s="30">
        <f t="shared" si="45"/>
        <v>-9.9999999999997868E-3</v>
      </c>
      <c r="BB103" s="30">
        <f t="shared" si="46"/>
        <v>-9.9999999999997868E-3</v>
      </c>
      <c r="BC103" s="30">
        <f t="shared" si="47"/>
        <v>-9.9999999999997868E-3</v>
      </c>
      <c r="BD103" s="30">
        <f t="shared" si="48"/>
        <v>-9.9999999999997868E-3</v>
      </c>
      <c r="BE103" s="30">
        <f t="shared" si="49"/>
        <v>-9.9999999999997868E-3</v>
      </c>
      <c r="BF103" s="30">
        <f t="shared" si="50"/>
        <v>-9.9999999999997868E-3</v>
      </c>
      <c r="BH103" s="33">
        <v>2.1</v>
      </c>
      <c r="BI103" s="34">
        <v>2.72</v>
      </c>
      <c r="BJ103" s="34">
        <v>2.72</v>
      </c>
      <c r="BK103" s="34">
        <v>2.72</v>
      </c>
      <c r="BL103" s="34">
        <v>2.1</v>
      </c>
      <c r="BM103" s="34">
        <v>2.72</v>
      </c>
      <c r="BN103" s="34">
        <v>2.72</v>
      </c>
      <c r="BO103" s="34">
        <v>2.72</v>
      </c>
      <c r="BP103" s="34">
        <v>2.1</v>
      </c>
      <c r="BQ103" s="34">
        <v>2.72</v>
      </c>
      <c r="BR103" s="34">
        <v>2.1</v>
      </c>
      <c r="BS103" s="34">
        <v>2.72</v>
      </c>
      <c r="BT103" s="34">
        <v>2.72</v>
      </c>
      <c r="BU103" s="34">
        <v>2.1</v>
      </c>
      <c r="BV103" s="34">
        <v>2.72</v>
      </c>
      <c r="BW103" s="34">
        <v>2.72</v>
      </c>
      <c r="BX103" s="34">
        <v>2.1</v>
      </c>
      <c r="BY103" s="34">
        <v>2.1</v>
      </c>
      <c r="BZ103" s="34">
        <v>3.48</v>
      </c>
      <c r="CA103" s="34">
        <v>3.48</v>
      </c>
      <c r="CB103" s="34">
        <v>3.48</v>
      </c>
      <c r="CC103" s="34">
        <v>3.48</v>
      </c>
      <c r="CD103" s="34">
        <v>3.48</v>
      </c>
      <c r="CE103" s="34">
        <v>3.48</v>
      </c>
      <c r="CF103" s="35">
        <v>3.48</v>
      </c>
    </row>
    <row r="104" spans="1:84" ht="16.5" customHeight="1" thickBot="1" x14ac:dyDescent="0.35">
      <c r="A104" s="218"/>
      <c r="B104" s="259" t="s">
        <v>276</v>
      </c>
      <c r="C104" s="273"/>
      <c r="D104" s="273"/>
      <c r="E104" s="273"/>
      <c r="F104" s="273"/>
      <c r="G104" s="217" t="s">
        <v>238</v>
      </c>
      <c r="H104" s="33">
        <v>2.09</v>
      </c>
      <c r="I104" s="34">
        <v>2.4300000000000002</v>
      </c>
      <c r="J104" s="34">
        <v>2.4300000000000002</v>
      </c>
      <c r="K104" s="34">
        <v>2.4300000000000002</v>
      </c>
      <c r="L104" s="34">
        <v>2.1</v>
      </c>
      <c r="M104" s="34">
        <v>2.4300000000000002</v>
      </c>
      <c r="N104" s="34">
        <v>2.4300000000000002</v>
      </c>
      <c r="O104" s="34">
        <v>2.4300000000000002</v>
      </c>
      <c r="P104" s="34">
        <v>2.09</v>
      </c>
      <c r="Q104" s="34">
        <v>2.4300000000000002</v>
      </c>
      <c r="R104" s="34">
        <v>2.09</v>
      </c>
      <c r="S104" s="34">
        <v>2.4300000000000002</v>
      </c>
      <c r="T104" s="34">
        <v>2.4300000000000002</v>
      </c>
      <c r="U104" s="34">
        <v>2.09</v>
      </c>
      <c r="V104" s="34">
        <v>2.4300000000000002</v>
      </c>
      <c r="W104" s="34">
        <v>2.4300000000000002</v>
      </c>
      <c r="X104" s="34">
        <v>2.1</v>
      </c>
      <c r="Y104" s="34">
        <v>2.1</v>
      </c>
      <c r="Z104" s="34">
        <v>3.47</v>
      </c>
      <c r="AA104" s="34">
        <v>3.47</v>
      </c>
      <c r="AB104" s="34">
        <v>3.47</v>
      </c>
      <c r="AC104" s="34">
        <v>3.47</v>
      </c>
      <c r="AD104" s="34">
        <v>3.47</v>
      </c>
      <c r="AE104" s="34">
        <v>3.47</v>
      </c>
      <c r="AF104" s="35">
        <v>3.47</v>
      </c>
      <c r="AH104" s="30">
        <f t="shared" si="26"/>
        <v>-1.0000000000000231E-2</v>
      </c>
      <c r="AI104" s="30">
        <f t="shared" si="27"/>
        <v>0</v>
      </c>
      <c r="AJ104" s="30">
        <f t="shared" si="28"/>
        <v>-9.9999999999997868E-3</v>
      </c>
      <c r="AK104" s="30">
        <f t="shared" si="29"/>
        <v>-9.9999999999997868E-3</v>
      </c>
      <c r="AL104" s="30">
        <f t="shared" si="30"/>
        <v>0</v>
      </c>
      <c r="AM104" s="30">
        <f t="shared" si="31"/>
        <v>-9.9999999999997868E-3</v>
      </c>
      <c r="AN104" s="30">
        <f t="shared" si="32"/>
        <v>-9.9999999999997868E-3</v>
      </c>
      <c r="AO104" s="30">
        <f t="shared" si="33"/>
        <v>0</v>
      </c>
      <c r="AP104" s="30">
        <f t="shared" si="34"/>
        <v>-1.0000000000000231E-2</v>
      </c>
      <c r="AQ104" s="30">
        <f t="shared" si="35"/>
        <v>-9.9999999999997868E-3</v>
      </c>
      <c r="AR104" s="30">
        <f t="shared" si="36"/>
        <v>-1.0000000000000231E-2</v>
      </c>
      <c r="AS104" s="30">
        <f t="shared" si="37"/>
        <v>-9.9999999999997868E-3</v>
      </c>
      <c r="AT104" s="30">
        <f t="shared" si="38"/>
        <v>0</v>
      </c>
      <c r="AU104" s="30">
        <f t="shared" si="39"/>
        <v>-1.0000000000000231E-2</v>
      </c>
      <c r="AV104" s="30">
        <f t="shared" si="40"/>
        <v>0</v>
      </c>
      <c r="AW104" s="30">
        <f t="shared" si="41"/>
        <v>-9.9999999999997868E-3</v>
      </c>
      <c r="AX104" s="30">
        <f t="shared" si="42"/>
        <v>0</v>
      </c>
      <c r="AY104" s="30">
        <f t="shared" si="43"/>
        <v>0</v>
      </c>
      <c r="AZ104" s="30">
        <f t="shared" si="44"/>
        <v>-9.9999999999997868E-3</v>
      </c>
      <c r="BA104" s="30">
        <f t="shared" si="45"/>
        <v>-9.9999999999997868E-3</v>
      </c>
      <c r="BB104" s="30">
        <f t="shared" si="46"/>
        <v>-9.9999999999997868E-3</v>
      </c>
      <c r="BC104" s="30">
        <f t="shared" si="47"/>
        <v>-9.9999999999997868E-3</v>
      </c>
      <c r="BD104" s="30">
        <f t="shared" si="48"/>
        <v>-9.9999999999997868E-3</v>
      </c>
      <c r="BE104" s="30">
        <f t="shared" si="49"/>
        <v>-9.9999999999997868E-3</v>
      </c>
      <c r="BF104" s="30">
        <f t="shared" si="50"/>
        <v>-9.9999999999997868E-3</v>
      </c>
      <c r="BH104" s="33">
        <v>2.1</v>
      </c>
      <c r="BI104" s="34">
        <v>2.4300000000000002</v>
      </c>
      <c r="BJ104" s="34">
        <v>2.44</v>
      </c>
      <c r="BK104" s="34">
        <v>2.44</v>
      </c>
      <c r="BL104" s="34">
        <v>2.1</v>
      </c>
      <c r="BM104" s="34">
        <v>2.44</v>
      </c>
      <c r="BN104" s="34">
        <v>2.44</v>
      </c>
      <c r="BO104" s="34">
        <v>2.4300000000000002</v>
      </c>
      <c r="BP104" s="34">
        <v>2.1</v>
      </c>
      <c r="BQ104" s="34">
        <v>2.44</v>
      </c>
      <c r="BR104" s="34">
        <v>2.1</v>
      </c>
      <c r="BS104" s="34">
        <v>2.44</v>
      </c>
      <c r="BT104" s="34">
        <v>2.4300000000000002</v>
      </c>
      <c r="BU104" s="34">
        <v>2.1</v>
      </c>
      <c r="BV104" s="34">
        <v>2.4300000000000002</v>
      </c>
      <c r="BW104" s="34">
        <v>2.44</v>
      </c>
      <c r="BX104" s="34">
        <v>2.1</v>
      </c>
      <c r="BY104" s="34">
        <v>2.1</v>
      </c>
      <c r="BZ104" s="34">
        <v>3.48</v>
      </c>
      <c r="CA104" s="34">
        <v>3.48</v>
      </c>
      <c r="CB104" s="34">
        <v>3.48</v>
      </c>
      <c r="CC104" s="34">
        <v>3.48</v>
      </c>
      <c r="CD104" s="34">
        <v>3.48</v>
      </c>
      <c r="CE104" s="34">
        <v>3.48</v>
      </c>
      <c r="CF104" s="35">
        <v>3.48</v>
      </c>
    </row>
    <row r="105" spans="1:84" ht="16.5" customHeight="1" thickBot="1" x14ac:dyDescent="0.35">
      <c r="A105" s="218"/>
      <c r="B105" s="274" t="s">
        <v>262</v>
      </c>
      <c r="C105" s="275"/>
      <c r="D105" s="275"/>
      <c r="E105" s="275"/>
      <c r="F105" s="275"/>
      <c r="G105" s="226" t="s">
        <v>240</v>
      </c>
      <c r="H105" s="41">
        <v>37.71</v>
      </c>
      <c r="I105" s="42">
        <v>29.87</v>
      </c>
      <c r="J105" s="42">
        <v>33.33</v>
      </c>
      <c r="K105" s="42">
        <v>33.21</v>
      </c>
      <c r="L105" s="42">
        <v>41.1</v>
      </c>
      <c r="M105" s="42">
        <v>33.28</v>
      </c>
      <c r="N105" s="42">
        <v>33.380000000000003</v>
      </c>
      <c r="O105" s="42">
        <v>30</v>
      </c>
      <c r="P105" s="42">
        <v>39.71</v>
      </c>
      <c r="Q105" s="42">
        <v>33.119999999999997</v>
      </c>
      <c r="R105" s="42">
        <v>39.979999999999997</v>
      </c>
      <c r="S105" s="42">
        <v>33.21</v>
      </c>
      <c r="T105" s="42">
        <v>29.87</v>
      </c>
      <c r="U105" s="42">
        <v>39.71</v>
      </c>
      <c r="V105" s="42">
        <v>29.69</v>
      </c>
      <c r="W105" s="42">
        <v>17.190000000000001</v>
      </c>
      <c r="X105" s="42">
        <v>18.16</v>
      </c>
      <c r="Y105" s="42">
        <v>40.5</v>
      </c>
      <c r="Z105" s="42">
        <v>29.38</v>
      </c>
      <c r="AA105" s="42">
        <v>29.43</v>
      </c>
      <c r="AB105" s="42">
        <v>29.4</v>
      </c>
      <c r="AC105" s="42">
        <v>29.48</v>
      </c>
      <c r="AD105" s="42">
        <v>12.39</v>
      </c>
      <c r="AE105" s="34">
        <v>29.24</v>
      </c>
      <c r="AF105" s="35">
        <v>29.14</v>
      </c>
      <c r="AH105" s="30">
        <f t="shared" si="26"/>
        <v>0.81000000000000227</v>
      </c>
      <c r="AI105" s="30">
        <f t="shared" si="27"/>
        <v>0.60999999999999943</v>
      </c>
      <c r="AJ105" s="30">
        <f t="shared" si="28"/>
        <v>0.67999999999999972</v>
      </c>
      <c r="AK105" s="30">
        <f t="shared" si="29"/>
        <v>0.67999999999999972</v>
      </c>
      <c r="AL105" s="30">
        <f t="shared" si="30"/>
        <v>0.85000000000000142</v>
      </c>
      <c r="AM105" s="30">
        <f t="shared" si="31"/>
        <v>0.67000000000000171</v>
      </c>
      <c r="AN105" s="30">
        <f t="shared" si="32"/>
        <v>0.67999999999999972</v>
      </c>
      <c r="AO105" s="30">
        <f t="shared" si="33"/>
        <v>0.60999999999999943</v>
      </c>
      <c r="AP105" s="30">
        <f t="shared" si="34"/>
        <v>0.81000000000000227</v>
      </c>
      <c r="AQ105" s="30">
        <f t="shared" si="35"/>
        <v>0.67999999999999972</v>
      </c>
      <c r="AR105" s="30">
        <f t="shared" si="36"/>
        <v>0.82999999999999829</v>
      </c>
      <c r="AS105" s="30">
        <f t="shared" si="37"/>
        <v>0.67999999999999972</v>
      </c>
      <c r="AT105" s="30">
        <f t="shared" si="38"/>
        <v>0.60999999999999943</v>
      </c>
      <c r="AU105" s="30">
        <f t="shared" si="39"/>
        <v>0.81000000000000227</v>
      </c>
      <c r="AV105" s="30">
        <f t="shared" si="40"/>
        <v>0.61000000000000298</v>
      </c>
      <c r="AW105" s="30">
        <f t="shared" si="41"/>
        <v>-8.57</v>
      </c>
      <c r="AX105" s="30">
        <f t="shared" si="42"/>
        <v>-11.14</v>
      </c>
      <c r="AY105" s="30">
        <f t="shared" si="43"/>
        <v>0.84000000000000341</v>
      </c>
      <c r="AZ105" s="30">
        <f t="shared" si="44"/>
        <v>0.58999999999999986</v>
      </c>
      <c r="BA105" s="30">
        <f t="shared" si="45"/>
        <v>0.57999999999999829</v>
      </c>
      <c r="BB105" s="30">
        <f t="shared" si="46"/>
        <v>0.57999999999999829</v>
      </c>
      <c r="BC105" s="30">
        <f t="shared" si="47"/>
        <v>0.58000000000000185</v>
      </c>
      <c r="BD105" s="30">
        <f t="shared" si="48"/>
        <v>-5.120000000000001</v>
      </c>
      <c r="BE105" s="30">
        <f t="shared" si="49"/>
        <v>0.57999999999999829</v>
      </c>
      <c r="BF105" s="30">
        <f t="shared" si="50"/>
        <v>0.58000000000000185</v>
      </c>
      <c r="BH105" s="41">
        <v>36.9</v>
      </c>
      <c r="BI105" s="42">
        <v>29.26</v>
      </c>
      <c r="BJ105" s="42">
        <v>32.65</v>
      </c>
      <c r="BK105" s="42">
        <v>32.53</v>
      </c>
      <c r="BL105" s="42">
        <v>40.25</v>
      </c>
      <c r="BM105" s="42">
        <v>32.61</v>
      </c>
      <c r="BN105" s="42">
        <v>32.700000000000003</v>
      </c>
      <c r="BO105" s="42">
        <v>29.39</v>
      </c>
      <c r="BP105" s="42">
        <v>38.9</v>
      </c>
      <c r="BQ105" s="42">
        <v>32.44</v>
      </c>
      <c r="BR105" s="42">
        <v>39.15</v>
      </c>
      <c r="BS105" s="42">
        <v>32.53</v>
      </c>
      <c r="BT105" s="42">
        <v>29.26</v>
      </c>
      <c r="BU105" s="42">
        <v>38.9</v>
      </c>
      <c r="BV105" s="42">
        <v>29.08</v>
      </c>
      <c r="BW105" s="42">
        <v>25.76</v>
      </c>
      <c r="BX105" s="42">
        <v>29.3</v>
      </c>
      <c r="BY105" s="42">
        <v>39.659999999999997</v>
      </c>
      <c r="BZ105" s="42">
        <v>28.79</v>
      </c>
      <c r="CA105" s="42">
        <v>28.85</v>
      </c>
      <c r="CB105" s="42">
        <v>28.82</v>
      </c>
      <c r="CC105" s="42">
        <v>28.9</v>
      </c>
      <c r="CD105" s="42">
        <v>17.510000000000002</v>
      </c>
      <c r="CE105" s="34">
        <v>28.66</v>
      </c>
      <c r="CF105" s="35">
        <v>28.56</v>
      </c>
    </row>
    <row r="106" spans="1:84" ht="16.5" customHeight="1" thickBot="1" x14ac:dyDescent="0.35">
      <c r="A106" s="218"/>
      <c r="B106" s="259" t="s">
        <v>263</v>
      </c>
      <c r="C106" s="216"/>
      <c r="D106" s="216"/>
      <c r="E106" s="216"/>
      <c r="F106" s="216"/>
      <c r="G106" s="217"/>
      <c r="H106" s="33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7"/>
      <c r="AF106" s="38"/>
      <c r="AH106" s="30">
        <f t="shared" si="26"/>
        <v>0</v>
      </c>
      <c r="AI106" s="30">
        <f t="shared" si="27"/>
        <v>0</v>
      </c>
      <c r="AJ106" s="30">
        <f t="shared" si="28"/>
        <v>0</v>
      </c>
      <c r="AK106" s="30">
        <f t="shared" si="29"/>
        <v>0</v>
      </c>
      <c r="AL106" s="30">
        <f t="shared" si="30"/>
        <v>0</v>
      </c>
      <c r="AM106" s="30">
        <f t="shared" si="31"/>
        <v>0</v>
      </c>
      <c r="AN106" s="30">
        <f t="shared" si="32"/>
        <v>0</v>
      </c>
      <c r="AO106" s="30">
        <f t="shared" si="33"/>
        <v>0</v>
      </c>
      <c r="AP106" s="30">
        <f t="shared" si="34"/>
        <v>0</v>
      </c>
      <c r="AQ106" s="30">
        <f t="shared" si="35"/>
        <v>0</v>
      </c>
      <c r="AR106" s="30">
        <f t="shared" si="36"/>
        <v>0</v>
      </c>
      <c r="AS106" s="30">
        <f t="shared" si="37"/>
        <v>0</v>
      </c>
      <c r="AT106" s="30">
        <f t="shared" si="38"/>
        <v>0</v>
      </c>
      <c r="AU106" s="30">
        <f t="shared" si="39"/>
        <v>0</v>
      </c>
      <c r="AV106" s="30">
        <f t="shared" si="40"/>
        <v>0</v>
      </c>
      <c r="AW106" s="30">
        <f t="shared" si="41"/>
        <v>0</v>
      </c>
      <c r="AX106" s="30">
        <f t="shared" si="42"/>
        <v>0</v>
      </c>
      <c r="AY106" s="30">
        <f t="shared" si="43"/>
        <v>0</v>
      </c>
      <c r="AZ106" s="30">
        <f t="shared" si="44"/>
        <v>0</v>
      </c>
      <c r="BA106" s="30">
        <f t="shared" si="45"/>
        <v>0</v>
      </c>
      <c r="BB106" s="30">
        <f t="shared" si="46"/>
        <v>0</v>
      </c>
      <c r="BC106" s="30">
        <f t="shared" si="47"/>
        <v>0</v>
      </c>
      <c r="BD106" s="30">
        <f t="shared" si="48"/>
        <v>0</v>
      </c>
      <c r="BE106" s="30">
        <f t="shared" si="49"/>
        <v>0</v>
      </c>
      <c r="BF106" s="30">
        <f t="shared" si="50"/>
        <v>0</v>
      </c>
      <c r="BH106" s="33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7"/>
      <c r="CF106" s="38"/>
    </row>
    <row r="107" spans="1:84" ht="16.5" customHeight="1" thickBot="1" x14ac:dyDescent="0.35">
      <c r="A107" s="218"/>
      <c r="B107" s="259" t="s">
        <v>275</v>
      </c>
      <c r="C107" s="216"/>
      <c r="D107" s="216"/>
      <c r="E107" s="216"/>
      <c r="F107" s="216"/>
      <c r="G107" s="217" t="s">
        <v>238</v>
      </c>
      <c r="H107" s="33">
        <v>2.09</v>
      </c>
      <c r="I107" s="34">
        <v>2.71</v>
      </c>
      <c r="J107" s="34">
        <v>2.71</v>
      </c>
      <c r="K107" s="34">
        <v>2.71</v>
      </c>
      <c r="L107" s="34">
        <v>2.1</v>
      </c>
      <c r="M107" s="34">
        <v>2.71</v>
      </c>
      <c r="N107" s="34">
        <v>2.71</v>
      </c>
      <c r="O107" s="34">
        <v>2.71</v>
      </c>
      <c r="P107" s="34">
        <v>2.09</v>
      </c>
      <c r="Q107" s="34">
        <v>2.71</v>
      </c>
      <c r="R107" s="34">
        <v>2.09</v>
      </c>
      <c r="S107" s="34">
        <v>2.71</v>
      </c>
      <c r="T107" s="34">
        <v>2.71</v>
      </c>
      <c r="U107" s="34">
        <v>2.09</v>
      </c>
      <c r="V107" s="34">
        <v>2.71</v>
      </c>
      <c r="W107" s="34">
        <v>2.71</v>
      </c>
      <c r="X107" s="34">
        <v>2.1</v>
      </c>
      <c r="Y107" s="34">
        <v>2.1</v>
      </c>
      <c r="Z107" s="34">
        <v>3.47</v>
      </c>
      <c r="AA107" s="34">
        <v>3.47</v>
      </c>
      <c r="AB107" s="34">
        <v>3.47</v>
      </c>
      <c r="AC107" s="34">
        <v>3.47</v>
      </c>
      <c r="AD107" s="34">
        <v>3.47</v>
      </c>
      <c r="AE107" s="34">
        <v>3.47</v>
      </c>
      <c r="AF107" s="35">
        <v>3.47</v>
      </c>
      <c r="AH107" s="30">
        <f t="shared" si="26"/>
        <v>-1.0000000000000231E-2</v>
      </c>
      <c r="AI107" s="30">
        <f t="shared" si="27"/>
        <v>-1.0000000000000231E-2</v>
      </c>
      <c r="AJ107" s="30">
        <f t="shared" si="28"/>
        <v>-1.0000000000000231E-2</v>
      </c>
      <c r="AK107" s="30">
        <f t="shared" si="29"/>
        <v>-1.0000000000000231E-2</v>
      </c>
      <c r="AL107" s="30">
        <f t="shared" si="30"/>
        <v>0</v>
      </c>
      <c r="AM107" s="30">
        <f t="shared" si="31"/>
        <v>-1.0000000000000231E-2</v>
      </c>
      <c r="AN107" s="30">
        <f t="shared" si="32"/>
        <v>-1.0000000000000231E-2</v>
      </c>
      <c r="AO107" s="30">
        <f t="shared" si="33"/>
        <v>-1.0000000000000231E-2</v>
      </c>
      <c r="AP107" s="30">
        <f t="shared" si="34"/>
        <v>-1.0000000000000231E-2</v>
      </c>
      <c r="AQ107" s="30">
        <f t="shared" si="35"/>
        <v>-1.0000000000000231E-2</v>
      </c>
      <c r="AR107" s="30">
        <f t="shared" si="36"/>
        <v>-1.0000000000000231E-2</v>
      </c>
      <c r="AS107" s="30">
        <f t="shared" si="37"/>
        <v>-1.0000000000000231E-2</v>
      </c>
      <c r="AT107" s="30">
        <f t="shared" si="38"/>
        <v>-1.0000000000000231E-2</v>
      </c>
      <c r="AU107" s="30">
        <f t="shared" si="39"/>
        <v>-1.0000000000000231E-2</v>
      </c>
      <c r="AV107" s="30">
        <f t="shared" si="40"/>
        <v>-1.0000000000000231E-2</v>
      </c>
      <c r="AW107" s="30">
        <f t="shared" si="41"/>
        <v>-1.0000000000000231E-2</v>
      </c>
      <c r="AX107" s="30">
        <f t="shared" si="42"/>
        <v>0</v>
      </c>
      <c r="AY107" s="30">
        <f t="shared" si="43"/>
        <v>0</v>
      </c>
      <c r="AZ107" s="30">
        <f t="shared" si="44"/>
        <v>-9.9999999999997868E-3</v>
      </c>
      <c r="BA107" s="30">
        <f t="shared" si="45"/>
        <v>-9.9999999999997868E-3</v>
      </c>
      <c r="BB107" s="30">
        <f t="shared" si="46"/>
        <v>-9.9999999999997868E-3</v>
      </c>
      <c r="BC107" s="30">
        <f t="shared" si="47"/>
        <v>-9.9999999999997868E-3</v>
      </c>
      <c r="BD107" s="30">
        <f t="shared" si="48"/>
        <v>-9.9999999999997868E-3</v>
      </c>
      <c r="BE107" s="30">
        <f t="shared" si="49"/>
        <v>-9.9999999999997868E-3</v>
      </c>
      <c r="BF107" s="30">
        <f t="shared" si="50"/>
        <v>-9.9999999999997868E-3</v>
      </c>
      <c r="BH107" s="33">
        <v>2.1</v>
      </c>
      <c r="BI107" s="34">
        <v>2.72</v>
      </c>
      <c r="BJ107" s="34">
        <v>2.72</v>
      </c>
      <c r="BK107" s="34">
        <v>2.72</v>
      </c>
      <c r="BL107" s="34">
        <v>2.1</v>
      </c>
      <c r="BM107" s="34">
        <v>2.72</v>
      </c>
      <c r="BN107" s="34">
        <v>2.72</v>
      </c>
      <c r="BO107" s="34">
        <v>2.72</v>
      </c>
      <c r="BP107" s="34">
        <v>2.1</v>
      </c>
      <c r="BQ107" s="34">
        <v>2.72</v>
      </c>
      <c r="BR107" s="34">
        <v>2.1</v>
      </c>
      <c r="BS107" s="34">
        <v>2.72</v>
      </c>
      <c r="BT107" s="34">
        <v>2.72</v>
      </c>
      <c r="BU107" s="34">
        <v>2.1</v>
      </c>
      <c r="BV107" s="34">
        <v>2.72</v>
      </c>
      <c r="BW107" s="34">
        <v>2.72</v>
      </c>
      <c r="BX107" s="34">
        <v>2.1</v>
      </c>
      <c r="BY107" s="34">
        <v>2.1</v>
      </c>
      <c r="BZ107" s="34">
        <v>3.48</v>
      </c>
      <c r="CA107" s="34">
        <v>3.48</v>
      </c>
      <c r="CB107" s="34">
        <v>3.48</v>
      </c>
      <c r="CC107" s="34">
        <v>3.48</v>
      </c>
      <c r="CD107" s="34">
        <v>3.48</v>
      </c>
      <c r="CE107" s="34">
        <v>3.48</v>
      </c>
      <c r="CF107" s="35">
        <v>3.48</v>
      </c>
    </row>
    <row r="108" spans="1:84" ht="16.5" customHeight="1" thickBot="1" x14ac:dyDescent="0.35">
      <c r="A108" s="218"/>
      <c r="B108" s="259" t="s">
        <v>276</v>
      </c>
      <c r="C108" s="216"/>
      <c r="D108" s="216"/>
      <c r="E108" s="216"/>
      <c r="F108" s="216"/>
      <c r="G108" s="217" t="s">
        <v>238</v>
      </c>
      <c r="H108" s="33">
        <v>2.09</v>
      </c>
      <c r="I108" s="34">
        <v>2.4300000000000002</v>
      </c>
      <c r="J108" s="34">
        <v>2.4300000000000002</v>
      </c>
      <c r="K108" s="34">
        <v>2.4300000000000002</v>
      </c>
      <c r="L108" s="34">
        <v>2.1</v>
      </c>
      <c r="M108" s="34">
        <v>2.4300000000000002</v>
      </c>
      <c r="N108" s="34">
        <v>2.4300000000000002</v>
      </c>
      <c r="O108" s="34">
        <v>2.4300000000000002</v>
      </c>
      <c r="P108" s="34">
        <v>2.09</v>
      </c>
      <c r="Q108" s="34">
        <v>2.4300000000000002</v>
      </c>
      <c r="R108" s="34">
        <v>2.09</v>
      </c>
      <c r="S108" s="34">
        <v>2.4300000000000002</v>
      </c>
      <c r="T108" s="34">
        <v>2.4300000000000002</v>
      </c>
      <c r="U108" s="34">
        <v>2.09</v>
      </c>
      <c r="V108" s="34">
        <v>2.4300000000000002</v>
      </c>
      <c r="W108" s="34">
        <v>2.4300000000000002</v>
      </c>
      <c r="X108" s="34">
        <v>2.1</v>
      </c>
      <c r="Y108" s="34">
        <v>2.1</v>
      </c>
      <c r="Z108" s="34">
        <v>3.47</v>
      </c>
      <c r="AA108" s="34">
        <v>3.47</v>
      </c>
      <c r="AB108" s="34">
        <v>3.47</v>
      </c>
      <c r="AC108" s="34">
        <v>3.47</v>
      </c>
      <c r="AD108" s="34">
        <v>3.47</v>
      </c>
      <c r="AE108" s="34">
        <v>3.47</v>
      </c>
      <c r="AF108" s="35">
        <v>3.47</v>
      </c>
      <c r="AH108" s="30">
        <f t="shared" si="26"/>
        <v>-1.0000000000000231E-2</v>
      </c>
      <c r="AI108" s="30">
        <f t="shared" si="27"/>
        <v>0</v>
      </c>
      <c r="AJ108" s="30">
        <f t="shared" si="28"/>
        <v>-9.9999999999997868E-3</v>
      </c>
      <c r="AK108" s="30">
        <f t="shared" si="29"/>
        <v>-9.9999999999997868E-3</v>
      </c>
      <c r="AL108" s="30">
        <f t="shared" si="30"/>
        <v>0</v>
      </c>
      <c r="AM108" s="30">
        <f t="shared" si="31"/>
        <v>-9.9999999999997868E-3</v>
      </c>
      <c r="AN108" s="30">
        <f t="shared" si="32"/>
        <v>-9.9999999999997868E-3</v>
      </c>
      <c r="AO108" s="30">
        <f t="shared" si="33"/>
        <v>0</v>
      </c>
      <c r="AP108" s="30">
        <f t="shared" si="34"/>
        <v>-1.0000000000000231E-2</v>
      </c>
      <c r="AQ108" s="30">
        <f t="shared" si="35"/>
        <v>-9.9999999999997868E-3</v>
      </c>
      <c r="AR108" s="30">
        <f t="shared" si="36"/>
        <v>-1.0000000000000231E-2</v>
      </c>
      <c r="AS108" s="30">
        <f t="shared" si="37"/>
        <v>-9.9999999999997868E-3</v>
      </c>
      <c r="AT108" s="30">
        <f t="shared" si="38"/>
        <v>0</v>
      </c>
      <c r="AU108" s="30">
        <f t="shared" si="39"/>
        <v>-1.0000000000000231E-2</v>
      </c>
      <c r="AV108" s="30">
        <f t="shared" si="40"/>
        <v>0</v>
      </c>
      <c r="AW108" s="30">
        <f t="shared" si="41"/>
        <v>-9.9999999999997868E-3</v>
      </c>
      <c r="AX108" s="30">
        <f t="shared" si="42"/>
        <v>0</v>
      </c>
      <c r="AY108" s="30">
        <f t="shared" si="43"/>
        <v>0</v>
      </c>
      <c r="AZ108" s="30">
        <f t="shared" si="44"/>
        <v>-9.9999999999997868E-3</v>
      </c>
      <c r="BA108" s="30">
        <f t="shared" si="45"/>
        <v>-9.9999999999997868E-3</v>
      </c>
      <c r="BB108" s="30">
        <f t="shared" si="46"/>
        <v>-9.9999999999997868E-3</v>
      </c>
      <c r="BC108" s="30">
        <f t="shared" si="47"/>
        <v>-9.9999999999997868E-3</v>
      </c>
      <c r="BD108" s="30">
        <f t="shared" si="48"/>
        <v>-9.9999999999997868E-3</v>
      </c>
      <c r="BE108" s="30">
        <f t="shared" si="49"/>
        <v>-9.9999999999997868E-3</v>
      </c>
      <c r="BF108" s="30">
        <f t="shared" si="50"/>
        <v>-9.9999999999997868E-3</v>
      </c>
      <c r="BH108" s="33">
        <v>2.1</v>
      </c>
      <c r="BI108" s="34">
        <v>2.4300000000000002</v>
      </c>
      <c r="BJ108" s="34">
        <v>2.44</v>
      </c>
      <c r="BK108" s="34">
        <v>2.44</v>
      </c>
      <c r="BL108" s="34">
        <v>2.1</v>
      </c>
      <c r="BM108" s="34">
        <v>2.44</v>
      </c>
      <c r="BN108" s="34">
        <v>2.44</v>
      </c>
      <c r="BO108" s="34">
        <v>2.4300000000000002</v>
      </c>
      <c r="BP108" s="34">
        <v>2.1</v>
      </c>
      <c r="BQ108" s="34">
        <v>2.44</v>
      </c>
      <c r="BR108" s="34">
        <v>2.1</v>
      </c>
      <c r="BS108" s="34">
        <v>2.44</v>
      </c>
      <c r="BT108" s="34">
        <v>2.4300000000000002</v>
      </c>
      <c r="BU108" s="34">
        <v>2.1</v>
      </c>
      <c r="BV108" s="34">
        <v>2.4300000000000002</v>
      </c>
      <c r="BW108" s="34">
        <v>2.44</v>
      </c>
      <c r="BX108" s="34">
        <v>2.1</v>
      </c>
      <c r="BY108" s="34">
        <v>2.1</v>
      </c>
      <c r="BZ108" s="34">
        <v>3.48</v>
      </c>
      <c r="CA108" s="34">
        <v>3.48</v>
      </c>
      <c r="CB108" s="34">
        <v>3.48</v>
      </c>
      <c r="CC108" s="34">
        <v>3.48</v>
      </c>
      <c r="CD108" s="34">
        <v>3.48</v>
      </c>
      <c r="CE108" s="34">
        <v>3.48</v>
      </c>
      <c r="CF108" s="35">
        <v>3.48</v>
      </c>
    </row>
    <row r="109" spans="1:84" ht="16.5" customHeight="1" thickBot="1" x14ac:dyDescent="0.35">
      <c r="A109" s="218"/>
      <c r="B109" s="259" t="s">
        <v>264</v>
      </c>
      <c r="C109" s="216"/>
      <c r="D109" s="216"/>
      <c r="E109" s="216"/>
      <c r="F109" s="216"/>
      <c r="G109" s="217" t="s">
        <v>238</v>
      </c>
      <c r="H109" s="33">
        <v>11.31</v>
      </c>
      <c r="I109" s="34">
        <v>8.9600000000000009</v>
      </c>
      <c r="J109" s="34">
        <v>10</v>
      </c>
      <c r="K109" s="34">
        <v>9.9600000000000009</v>
      </c>
      <c r="L109" s="34">
        <v>12.33</v>
      </c>
      <c r="M109" s="34">
        <v>9.98</v>
      </c>
      <c r="N109" s="34">
        <v>10.01</v>
      </c>
      <c r="O109" s="34">
        <v>9</v>
      </c>
      <c r="P109" s="34">
        <v>11.91</v>
      </c>
      <c r="Q109" s="34">
        <v>9.93</v>
      </c>
      <c r="R109" s="34">
        <v>11.99</v>
      </c>
      <c r="S109" s="34">
        <v>9.9600000000000009</v>
      </c>
      <c r="T109" s="34">
        <v>8.9600000000000009</v>
      </c>
      <c r="U109" s="34">
        <v>11.91</v>
      </c>
      <c r="V109" s="34">
        <v>8.91</v>
      </c>
      <c r="W109" s="34">
        <v>5.16</v>
      </c>
      <c r="X109" s="34">
        <v>5.45</v>
      </c>
      <c r="Y109" s="34">
        <v>12.15</v>
      </c>
      <c r="Z109" s="34">
        <v>8.81</v>
      </c>
      <c r="AA109" s="34">
        <v>8.83</v>
      </c>
      <c r="AB109" s="34">
        <v>8.82</v>
      </c>
      <c r="AC109" s="34">
        <v>8.84</v>
      </c>
      <c r="AD109" s="34">
        <v>3.72</v>
      </c>
      <c r="AE109" s="34">
        <v>8.77</v>
      </c>
      <c r="AF109" s="35">
        <v>8.74</v>
      </c>
      <c r="AH109" s="30">
        <f t="shared" si="26"/>
        <v>0.24000000000000021</v>
      </c>
      <c r="AI109" s="30">
        <f t="shared" si="27"/>
        <v>0.18000000000000149</v>
      </c>
      <c r="AJ109" s="30">
        <f t="shared" si="28"/>
        <v>0.21000000000000085</v>
      </c>
      <c r="AK109" s="30">
        <f t="shared" si="29"/>
        <v>0.20000000000000107</v>
      </c>
      <c r="AL109" s="30">
        <f t="shared" si="30"/>
        <v>0.25</v>
      </c>
      <c r="AM109" s="30">
        <f t="shared" si="31"/>
        <v>0.20000000000000107</v>
      </c>
      <c r="AN109" s="30">
        <f t="shared" si="32"/>
        <v>0.19999999999999929</v>
      </c>
      <c r="AO109" s="30">
        <f t="shared" si="33"/>
        <v>0.17999999999999972</v>
      </c>
      <c r="AP109" s="30">
        <f t="shared" si="34"/>
        <v>0.24000000000000021</v>
      </c>
      <c r="AQ109" s="30">
        <f t="shared" si="35"/>
        <v>0.19999999999999929</v>
      </c>
      <c r="AR109" s="30">
        <f t="shared" si="36"/>
        <v>0.24000000000000021</v>
      </c>
      <c r="AS109" s="30">
        <f t="shared" si="37"/>
        <v>0.20000000000000107</v>
      </c>
      <c r="AT109" s="30">
        <f t="shared" si="38"/>
        <v>0.18000000000000149</v>
      </c>
      <c r="AU109" s="30">
        <f t="shared" si="39"/>
        <v>0.24000000000000021</v>
      </c>
      <c r="AV109" s="30">
        <f t="shared" si="40"/>
        <v>0.1899999999999995</v>
      </c>
      <c r="AW109" s="30">
        <f t="shared" si="41"/>
        <v>-2.5700000000000003</v>
      </c>
      <c r="AX109" s="30">
        <f t="shared" si="42"/>
        <v>-3.339999999999999</v>
      </c>
      <c r="AY109" s="30">
        <f t="shared" si="43"/>
        <v>0.25</v>
      </c>
      <c r="AZ109" s="30">
        <f t="shared" si="44"/>
        <v>0.16999999999999993</v>
      </c>
      <c r="BA109" s="30">
        <f t="shared" si="45"/>
        <v>0.16999999999999993</v>
      </c>
      <c r="BB109" s="30">
        <f t="shared" si="46"/>
        <v>0.17999999999999972</v>
      </c>
      <c r="BC109" s="30">
        <f t="shared" si="47"/>
        <v>0.16999999999999993</v>
      </c>
      <c r="BD109" s="30">
        <f t="shared" si="48"/>
        <v>-1.5299999999999998</v>
      </c>
      <c r="BE109" s="30">
        <f t="shared" si="49"/>
        <v>0.16999999999999993</v>
      </c>
      <c r="BF109" s="30">
        <f t="shared" si="50"/>
        <v>0.16999999999999993</v>
      </c>
      <c r="BH109" s="33">
        <v>11.07</v>
      </c>
      <c r="BI109" s="34">
        <v>8.7799999999999994</v>
      </c>
      <c r="BJ109" s="34">
        <v>9.7899999999999991</v>
      </c>
      <c r="BK109" s="34">
        <v>9.76</v>
      </c>
      <c r="BL109" s="34">
        <v>12.08</v>
      </c>
      <c r="BM109" s="34">
        <v>9.7799999999999994</v>
      </c>
      <c r="BN109" s="34">
        <v>9.81</v>
      </c>
      <c r="BO109" s="34">
        <v>8.82</v>
      </c>
      <c r="BP109" s="34">
        <v>11.67</v>
      </c>
      <c r="BQ109" s="34">
        <v>9.73</v>
      </c>
      <c r="BR109" s="34">
        <v>11.75</v>
      </c>
      <c r="BS109" s="34">
        <v>9.76</v>
      </c>
      <c r="BT109" s="34">
        <v>8.7799999999999994</v>
      </c>
      <c r="BU109" s="34">
        <v>11.67</v>
      </c>
      <c r="BV109" s="34">
        <v>8.7200000000000006</v>
      </c>
      <c r="BW109" s="34">
        <v>7.73</v>
      </c>
      <c r="BX109" s="34">
        <v>8.7899999999999991</v>
      </c>
      <c r="BY109" s="34">
        <v>11.9</v>
      </c>
      <c r="BZ109" s="34">
        <v>8.64</v>
      </c>
      <c r="CA109" s="34">
        <v>8.66</v>
      </c>
      <c r="CB109" s="34">
        <v>8.64</v>
      </c>
      <c r="CC109" s="34">
        <v>8.67</v>
      </c>
      <c r="CD109" s="34">
        <v>5.25</v>
      </c>
      <c r="CE109" s="34">
        <v>8.6</v>
      </c>
      <c r="CF109" s="35">
        <v>8.57</v>
      </c>
    </row>
    <row r="110" spans="1:84" ht="16.5" customHeight="1" thickBot="1" x14ac:dyDescent="0.35">
      <c r="A110" s="218"/>
      <c r="B110" s="274" t="s">
        <v>265</v>
      </c>
      <c r="C110" s="275"/>
      <c r="D110" s="216"/>
      <c r="E110" s="216"/>
      <c r="F110" s="216"/>
      <c r="G110" s="217" t="s">
        <v>240</v>
      </c>
      <c r="H110" s="33">
        <v>50.28</v>
      </c>
      <c r="I110" s="34">
        <v>59.73</v>
      </c>
      <c r="J110" s="34">
        <v>66.650000000000006</v>
      </c>
      <c r="K110" s="34">
        <v>66.41</v>
      </c>
      <c r="L110" s="34">
        <v>54.8</v>
      </c>
      <c r="M110" s="34">
        <v>66.56</v>
      </c>
      <c r="N110" s="34">
        <v>66.75</v>
      </c>
      <c r="O110" s="34">
        <v>59.99</v>
      </c>
      <c r="P110" s="34">
        <v>52.94</v>
      </c>
      <c r="Q110" s="34">
        <v>66.23</v>
      </c>
      <c r="R110" s="34">
        <v>53.3</v>
      </c>
      <c r="S110" s="34">
        <v>66.41</v>
      </c>
      <c r="T110" s="34">
        <v>59.73</v>
      </c>
      <c r="U110" s="34">
        <v>52.95</v>
      </c>
      <c r="V110" s="34">
        <v>59.38</v>
      </c>
      <c r="W110" s="34">
        <v>45.85</v>
      </c>
      <c r="X110" s="34">
        <v>36.31</v>
      </c>
      <c r="Y110" s="34">
        <v>54</v>
      </c>
      <c r="Z110" s="34">
        <v>77.31</v>
      </c>
      <c r="AA110" s="34">
        <v>77.459999999999994</v>
      </c>
      <c r="AB110" s="34">
        <v>77.37</v>
      </c>
      <c r="AC110" s="34">
        <v>77.569999999999993</v>
      </c>
      <c r="AD110" s="34">
        <v>55.06</v>
      </c>
      <c r="AE110" s="43">
        <v>76.959999999999994</v>
      </c>
      <c r="AF110" s="44">
        <v>76.680000000000007</v>
      </c>
      <c r="AH110" s="30">
        <f t="shared" si="26"/>
        <v>1.0799999999999983</v>
      </c>
      <c r="AI110" s="30">
        <f t="shared" si="27"/>
        <v>1.2199999999999989</v>
      </c>
      <c r="AJ110" s="30">
        <f t="shared" si="28"/>
        <v>1.3599999999999994</v>
      </c>
      <c r="AK110" s="30">
        <f t="shared" si="29"/>
        <v>1.3499999999999943</v>
      </c>
      <c r="AL110" s="30">
        <f t="shared" si="30"/>
        <v>1.1299999999999955</v>
      </c>
      <c r="AM110" s="30">
        <f t="shared" si="31"/>
        <v>1.3500000000000085</v>
      </c>
      <c r="AN110" s="30">
        <f t="shared" si="32"/>
        <v>1.3599999999999994</v>
      </c>
      <c r="AO110" s="30">
        <f t="shared" si="33"/>
        <v>1.2199999999999989</v>
      </c>
      <c r="AP110" s="30">
        <f t="shared" si="34"/>
        <v>1.0799999999999983</v>
      </c>
      <c r="AQ110" s="30">
        <f t="shared" si="35"/>
        <v>1.3500000000000085</v>
      </c>
      <c r="AR110" s="30">
        <f t="shared" si="36"/>
        <v>1.0999999999999943</v>
      </c>
      <c r="AS110" s="30">
        <f t="shared" si="37"/>
        <v>1.3499999999999943</v>
      </c>
      <c r="AT110" s="30">
        <f t="shared" si="38"/>
        <v>1.2199999999999989</v>
      </c>
      <c r="AU110" s="30">
        <f t="shared" si="39"/>
        <v>1.0900000000000034</v>
      </c>
      <c r="AV110" s="30">
        <f t="shared" si="40"/>
        <v>1.220000000000006</v>
      </c>
      <c r="AW110" s="30">
        <f t="shared" si="41"/>
        <v>-22.85</v>
      </c>
      <c r="AX110" s="30">
        <f t="shared" si="42"/>
        <v>-22.28</v>
      </c>
      <c r="AY110" s="30">
        <f t="shared" si="43"/>
        <v>1.1199999999999974</v>
      </c>
      <c r="AZ110" s="30">
        <f t="shared" si="44"/>
        <v>1.5400000000000063</v>
      </c>
      <c r="BA110" s="30">
        <f t="shared" si="45"/>
        <v>1.5299999999999869</v>
      </c>
      <c r="BB110" s="30">
        <f t="shared" si="46"/>
        <v>1.5400000000000063</v>
      </c>
      <c r="BC110" s="30">
        <f t="shared" si="47"/>
        <v>1.5299999999999869</v>
      </c>
      <c r="BD110" s="30">
        <f t="shared" si="48"/>
        <v>-22.78</v>
      </c>
      <c r="BE110" s="30">
        <f t="shared" si="49"/>
        <v>1.5299999999999869</v>
      </c>
      <c r="BF110" s="30">
        <f t="shared" si="50"/>
        <v>1.5300000000000011</v>
      </c>
      <c r="BH110" s="33">
        <v>49.2</v>
      </c>
      <c r="BI110" s="34">
        <v>58.51</v>
      </c>
      <c r="BJ110" s="34">
        <v>65.290000000000006</v>
      </c>
      <c r="BK110" s="34">
        <v>65.06</v>
      </c>
      <c r="BL110" s="34">
        <v>53.67</v>
      </c>
      <c r="BM110" s="34">
        <v>65.209999999999994</v>
      </c>
      <c r="BN110" s="34">
        <v>65.39</v>
      </c>
      <c r="BO110" s="34">
        <v>58.77</v>
      </c>
      <c r="BP110" s="34">
        <v>51.86</v>
      </c>
      <c r="BQ110" s="34">
        <v>64.88</v>
      </c>
      <c r="BR110" s="34">
        <v>52.2</v>
      </c>
      <c r="BS110" s="34">
        <v>65.06</v>
      </c>
      <c r="BT110" s="34">
        <v>58.51</v>
      </c>
      <c r="BU110" s="34">
        <v>51.86</v>
      </c>
      <c r="BV110" s="34">
        <v>58.16</v>
      </c>
      <c r="BW110" s="34">
        <v>68.7</v>
      </c>
      <c r="BX110" s="34">
        <v>58.59</v>
      </c>
      <c r="BY110" s="34">
        <v>52.88</v>
      </c>
      <c r="BZ110" s="34">
        <v>75.77</v>
      </c>
      <c r="CA110" s="34">
        <v>75.930000000000007</v>
      </c>
      <c r="CB110" s="34">
        <v>75.83</v>
      </c>
      <c r="CC110" s="34">
        <v>76.040000000000006</v>
      </c>
      <c r="CD110" s="34">
        <v>77.84</v>
      </c>
      <c r="CE110" s="43">
        <v>75.430000000000007</v>
      </c>
      <c r="CF110" s="44">
        <v>75.150000000000006</v>
      </c>
    </row>
    <row r="111" spans="1:84" ht="16.5" customHeight="1" thickBot="1" x14ac:dyDescent="0.35">
      <c r="A111" s="218"/>
      <c r="B111" s="267" t="s">
        <v>266</v>
      </c>
      <c r="C111" s="216"/>
      <c r="D111" s="276"/>
      <c r="E111" s="276"/>
      <c r="F111" s="276"/>
      <c r="G111" s="260"/>
      <c r="H111" s="58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34"/>
      <c r="AF111" s="35"/>
      <c r="AH111" s="30">
        <f t="shared" si="26"/>
        <v>0</v>
      </c>
      <c r="AI111" s="30">
        <f t="shared" si="27"/>
        <v>0</v>
      </c>
      <c r="AJ111" s="30">
        <f t="shared" si="28"/>
        <v>0</v>
      </c>
      <c r="AK111" s="30">
        <f t="shared" si="29"/>
        <v>0</v>
      </c>
      <c r="AL111" s="30">
        <f t="shared" si="30"/>
        <v>0</v>
      </c>
      <c r="AM111" s="30">
        <f t="shared" si="31"/>
        <v>0</v>
      </c>
      <c r="AN111" s="30">
        <f t="shared" si="32"/>
        <v>0</v>
      </c>
      <c r="AO111" s="30">
        <f t="shared" si="33"/>
        <v>0</v>
      </c>
      <c r="AP111" s="30">
        <f t="shared" si="34"/>
        <v>0</v>
      </c>
      <c r="AQ111" s="30">
        <f t="shared" si="35"/>
        <v>0</v>
      </c>
      <c r="AR111" s="30">
        <f t="shared" si="36"/>
        <v>0</v>
      </c>
      <c r="AS111" s="30">
        <f t="shared" si="37"/>
        <v>0</v>
      </c>
      <c r="AT111" s="30">
        <f t="shared" si="38"/>
        <v>0</v>
      </c>
      <c r="AU111" s="30">
        <f t="shared" si="39"/>
        <v>0</v>
      </c>
      <c r="AV111" s="30">
        <f t="shared" si="40"/>
        <v>0</v>
      </c>
      <c r="AW111" s="30">
        <f t="shared" si="41"/>
        <v>0</v>
      </c>
      <c r="AX111" s="30">
        <f t="shared" si="42"/>
        <v>0</v>
      </c>
      <c r="AY111" s="30">
        <f t="shared" si="43"/>
        <v>0</v>
      </c>
      <c r="AZ111" s="30">
        <f t="shared" si="44"/>
        <v>0</v>
      </c>
      <c r="BA111" s="30">
        <f t="shared" si="45"/>
        <v>0</v>
      </c>
      <c r="BB111" s="30">
        <f t="shared" si="46"/>
        <v>0</v>
      </c>
      <c r="BC111" s="30">
        <f t="shared" si="47"/>
        <v>0</v>
      </c>
      <c r="BD111" s="30">
        <f t="shared" si="48"/>
        <v>0</v>
      </c>
      <c r="BE111" s="30">
        <f t="shared" si="49"/>
        <v>0</v>
      </c>
      <c r="BF111" s="30">
        <f t="shared" si="50"/>
        <v>0</v>
      </c>
      <c r="BH111" s="58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34"/>
      <c r="CF111" s="35"/>
    </row>
    <row r="112" spans="1:84" ht="17.25" customHeight="1" thickBot="1" x14ac:dyDescent="0.35">
      <c r="A112" s="218"/>
      <c r="B112" s="259" t="s">
        <v>275</v>
      </c>
      <c r="C112" s="216"/>
      <c r="D112" s="216"/>
      <c r="E112" s="216"/>
      <c r="F112" s="216"/>
      <c r="G112" s="217" t="s">
        <v>238</v>
      </c>
      <c r="H112" s="33">
        <v>2.15</v>
      </c>
      <c r="I112" s="34">
        <v>2.79</v>
      </c>
      <c r="J112" s="34">
        <v>2.79</v>
      </c>
      <c r="K112" s="34">
        <v>2.79</v>
      </c>
      <c r="L112" s="34">
        <v>2.16</v>
      </c>
      <c r="M112" s="34">
        <v>2.79</v>
      </c>
      <c r="N112" s="34">
        <v>2.79</v>
      </c>
      <c r="O112" s="34">
        <v>2.79</v>
      </c>
      <c r="P112" s="34">
        <v>2.15</v>
      </c>
      <c r="Q112" s="34">
        <v>2.79</v>
      </c>
      <c r="R112" s="34">
        <v>2.15</v>
      </c>
      <c r="S112" s="34">
        <v>2.79</v>
      </c>
      <c r="T112" s="34">
        <v>2.79</v>
      </c>
      <c r="U112" s="34">
        <v>2.15</v>
      </c>
      <c r="V112" s="34">
        <v>2.79</v>
      </c>
      <c r="W112" s="34">
        <v>2.71</v>
      </c>
      <c r="X112" s="34">
        <v>2.1</v>
      </c>
      <c r="Y112" s="34">
        <v>2.16</v>
      </c>
      <c r="Z112" s="34">
        <v>3.57</v>
      </c>
      <c r="AA112" s="34">
        <v>3.57</v>
      </c>
      <c r="AB112" s="34">
        <v>3.57</v>
      </c>
      <c r="AC112" s="34">
        <v>3.57</v>
      </c>
      <c r="AD112" s="34">
        <v>3.47</v>
      </c>
      <c r="AE112" s="34">
        <v>3.57</v>
      </c>
      <c r="AF112" s="35">
        <v>3.57</v>
      </c>
      <c r="AH112" s="30">
        <f t="shared" si="26"/>
        <v>0</v>
      </c>
      <c r="AI112" s="30">
        <f t="shared" si="27"/>
        <v>0</v>
      </c>
      <c r="AJ112" s="30">
        <f t="shared" si="28"/>
        <v>0</v>
      </c>
      <c r="AK112" s="30">
        <f t="shared" si="29"/>
        <v>0</v>
      </c>
      <c r="AL112" s="30">
        <f t="shared" si="30"/>
        <v>1.0000000000000231E-2</v>
      </c>
      <c r="AM112" s="30">
        <f t="shared" si="31"/>
        <v>0</v>
      </c>
      <c r="AN112" s="30">
        <f t="shared" si="32"/>
        <v>0</v>
      </c>
      <c r="AO112" s="30">
        <f t="shared" si="33"/>
        <v>0</v>
      </c>
      <c r="AP112" s="30">
        <f t="shared" si="34"/>
        <v>0</v>
      </c>
      <c r="AQ112" s="30">
        <f t="shared" si="35"/>
        <v>0</v>
      </c>
      <c r="AR112" s="30">
        <f t="shared" si="36"/>
        <v>0</v>
      </c>
      <c r="AS112" s="30">
        <f t="shared" si="37"/>
        <v>0</v>
      </c>
      <c r="AT112" s="30">
        <f t="shared" si="38"/>
        <v>0</v>
      </c>
      <c r="AU112" s="30">
        <f t="shared" si="39"/>
        <v>0</v>
      </c>
      <c r="AV112" s="30">
        <f t="shared" si="40"/>
        <v>0</v>
      </c>
      <c r="AW112" s="30">
        <f t="shared" si="41"/>
        <v>-1.0000000000000231E-2</v>
      </c>
      <c r="AX112" s="30">
        <f t="shared" si="42"/>
        <v>0</v>
      </c>
      <c r="AY112" s="30">
        <f t="shared" si="43"/>
        <v>1.0000000000000231E-2</v>
      </c>
      <c r="AZ112" s="30">
        <f t="shared" si="44"/>
        <v>0</v>
      </c>
      <c r="BA112" s="30">
        <f t="shared" si="45"/>
        <v>0</v>
      </c>
      <c r="BB112" s="30">
        <f t="shared" si="46"/>
        <v>0</v>
      </c>
      <c r="BC112" s="30">
        <f t="shared" si="47"/>
        <v>0</v>
      </c>
      <c r="BD112" s="30">
        <f t="shared" si="48"/>
        <v>-9.9999999999997868E-3</v>
      </c>
      <c r="BE112" s="30">
        <f t="shared" si="49"/>
        <v>0</v>
      </c>
      <c r="BF112" s="30">
        <f t="shared" si="50"/>
        <v>0</v>
      </c>
      <c r="BH112" s="33">
        <v>2.15</v>
      </c>
      <c r="BI112" s="34">
        <v>2.79</v>
      </c>
      <c r="BJ112" s="34">
        <v>2.79</v>
      </c>
      <c r="BK112" s="34">
        <v>2.79</v>
      </c>
      <c r="BL112" s="34">
        <v>2.15</v>
      </c>
      <c r="BM112" s="34">
        <v>2.79</v>
      </c>
      <c r="BN112" s="34">
        <v>2.79</v>
      </c>
      <c r="BO112" s="34">
        <v>2.79</v>
      </c>
      <c r="BP112" s="34">
        <v>2.15</v>
      </c>
      <c r="BQ112" s="34">
        <v>2.79</v>
      </c>
      <c r="BR112" s="34">
        <v>2.15</v>
      </c>
      <c r="BS112" s="34">
        <v>2.79</v>
      </c>
      <c r="BT112" s="34">
        <v>2.79</v>
      </c>
      <c r="BU112" s="34">
        <v>2.15</v>
      </c>
      <c r="BV112" s="34">
        <v>2.79</v>
      </c>
      <c r="BW112" s="34">
        <v>2.72</v>
      </c>
      <c r="BX112" s="34">
        <v>2.1</v>
      </c>
      <c r="BY112" s="34">
        <v>2.15</v>
      </c>
      <c r="BZ112" s="34">
        <v>3.57</v>
      </c>
      <c r="CA112" s="34">
        <v>3.57</v>
      </c>
      <c r="CB112" s="34">
        <v>3.57</v>
      </c>
      <c r="CC112" s="34">
        <v>3.57</v>
      </c>
      <c r="CD112" s="34">
        <v>3.48</v>
      </c>
      <c r="CE112" s="34">
        <v>3.57</v>
      </c>
      <c r="CF112" s="35">
        <v>3.57</v>
      </c>
    </row>
    <row r="113" spans="1:84" ht="18" thickBot="1" x14ac:dyDescent="0.35">
      <c r="A113" s="218"/>
      <c r="B113" s="259" t="s">
        <v>276</v>
      </c>
      <c r="C113" s="216"/>
      <c r="D113" s="216"/>
      <c r="E113" s="216"/>
      <c r="F113" s="216"/>
      <c r="G113" s="217" t="s">
        <v>238</v>
      </c>
      <c r="H113" s="33">
        <v>2.15</v>
      </c>
      <c r="I113" s="34">
        <v>2.5</v>
      </c>
      <c r="J113" s="34">
        <v>2.5</v>
      </c>
      <c r="K113" s="34">
        <v>2.5</v>
      </c>
      <c r="L113" s="34">
        <v>2.16</v>
      </c>
      <c r="M113" s="34">
        <v>2.5</v>
      </c>
      <c r="N113" s="34">
        <v>2.5</v>
      </c>
      <c r="O113" s="34">
        <v>2.5</v>
      </c>
      <c r="P113" s="34">
        <v>2.15</v>
      </c>
      <c r="Q113" s="34">
        <v>2.5</v>
      </c>
      <c r="R113" s="34">
        <v>2.15</v>
      </c>
      <c r="S113" s="34">
        <v>2.5</v>
      </c>
      <c r="T113" s="34">
        <v>2.5</v>
      </c>
      <c r="U113" s="34">
        <v>2.15</v>
      </c>
      <c r="V113" s="34">
        <v>2.5</v>
      </c>
      <c r="W113" s="34">
        <v>2.4300000000000002</v>
      </c>
      <c r="X113" s="34">
        <v>2.1</v>
      </c>
      <c r="Y113" s="34">
        <v>2.16</v>
      </c>
      <c r="Z113" s="34">
        <v>3.57</v>
      </c>
      <c r="AA113" s="34">
        <v>3.57</v>
      </c>
      <c r="AB113" s="34">
        <v>3.57</v>
      </c>
      <c r="AC113" s="34">
        <v>3.57</v>
      </c>
      <c r="AD113" s="34">
        <v>3.47</v>
      </c>
      <c r="AE113" s="34">
        <v>3.57</v>
      </c>
      <c r="AF113" s="35">
        <v>3.57</v>
      </c>
      <c r="AH113" s="30">
        <f t="shared" si="26"/>
        <v>0</v>
      </c>
      <c r="AI113" s="30">
        <f t="shared" si="27"/>
        <v>9.9999999999997868E-3</v>
      </c>
      <c r="AJ113" s="30">
        <f t="shared" si="28"/>
        <v>0</v>
      </c>
      <c r="AK113" s="30">
        <f t="shared" si="29"/>
        <v>0</v>
      </c>
      <c r="AL113" s="30">
        <f t="shared" si="30"/>
        <v>1.0000000000000231E-2</v>
      </c>
      <c r="AM113" s="30">
        <f t="shared" si="31"/>
        <v>0</v>
      </c>
      <c r="AN113" s="30">
        <f t="shared" si="32"/>
        <v>0</v>
      </c>
      <c r="AO113" s="30">
        <f t="shared" si="33"/>
        <v>9.9999999999997868E-3</v>
      </c>
      <c r="AP113" s="30">
        <f t="shared" si="34"/>
        <v>0</v>
      </c>
      <c r="AQ113" s="30">
        <f t="shared" si="35"/>
        <v>0</v>
      </c>
      <c r="AR113" s="30">
        <f t="shared" si="36"/>
        <v>0</v>
      </c>
      <c r="AS113" s="30">
        <f t="shared" si="37"/>
        <v>0</v>
      </c>
      <c r="AT113" s="30">
        <f t="shared" si="38"/>
        <v>9.9999999999997868E-3</v>
      </c>
      <c r="AU113" s="30">
        <f t="shared" si="39"/>
        <v>0</v>
      </c>
      <c r="AV113" s="30">
        <f t="shared" si="40"/>
        <v>9.9999999999997868E-3</v>
      </c>
      <c r="AW113" s="30">
        <f t="shared" si="41"/>
        <v>-9.9999999999997868E-3</v>
      </c>
      <c r="AX113" s="30">
        <f t="shared" si="42"/>
        <v>0</v>
      </c>
      <c r="AY113" s="30">
        <f t="shared" si="43"/>
        <v>1.0000000000000231E-2</v>
      </c>
      <c r="AZ113" s="30">
        <f t="shared" si="44"/>
        <v>0</v>
      </c>
      <c r="BA113" s="30">
        <f t="shared" si="45"/>
        <v>0</v>
      </c>
      <c r="BB113" s="30">
        <f t="shared" si="46"/>
        <v>0</v>
      </c>
      <c r="BC113" s="30">
        <f t="shared" si="47"/>
        <v>0</v>
      </c>
      <c r="BD113" s="30">
        <f t="shared" si="48"/>
        <v>-9.9999999999997868E-3</v>
      </c>
      <c r="BE113" s="30">
        <f t="shared" si="49"/>
        <v>0</v>
      </c>
      <c r="BF113" s="30">
        <f t="shared" si="50"/>
        <v>0</v>
      </c>
      <c r="BH113" s="33">
        <v>2.15</v>
      </c>
      <c r="BI113" s="34">
        <v>2.4900000000000002</v>
      </c>
      <c r="BJ113" s="34">
        <v>2.5</v>
      </c>
      <c r="BK113" s="34">
        <v>2.5</v>
      </c>
      <c r="BL113" s="34">
        <v>2.15</v>
      </c>
      <c r="BM113" s="34">
        <v>2.5</v>
      </c>
      <c r="BN113" s="34">
        <v>2.5</v>
      </c>
      <c r="BO113" s="34">
        <v>2.4900000000000002</v>
      </c>
      <c r="BP113" s="34">
        <v>2.15</v>
      </c>
      <c r="BQ113" s="34">
        <v>2.5</v>
      </c>
      <c r="BR113" s="34">
        <v>2.15</v>
      </c>
      <c r="BS113" s="34">
        <v>2.5</v>
      </c>
      <c r="BT113" s="34">
        <v>2.4900000000000002</v>
      </c>
      <c r="BU113" s="34">
        <v>2.15</v>
      </c>
      <c r="BV113" s="34">
        <v>2.4900000000000002</v>
      </c>
      <c r="BW113" s="34">
        <v>2.44</v>
      </c>
      <c r="BX113" s="34">
        <v>2.1</v>
      </c>
      <c r="BY113" s="34">
        <v>2.15</v>
      </c>
      <c r="BZ113" s="34">
        <v>3.57</v>
      </c>
      <c r="CA113" s="34">
        <v>3.57</v>
      </c>
      <c r="CB113" s="34">
        <v>3.57</v>
      </c>
      <c r="CC113" s="34">
        <v>3.57</v>
      </c>
      <c r="CD113" s="34">
        <v>3.48</v>
      </c>
      <c r="CE113" s="34">
        <v>3.57</v>
      </c>
      <c r="CF113" s="35">
        <v>3.57</v>
      </c>
    </row>
    <row r="114" spans="1:84" ht="18" thickBot="1" x14ac:dyDescent="0.35">
      <c r="A114" s="218"/>
      <c r="B114" s="259" t="s">
        <v>262</v>
      </c>
      <c r="C114" s="216"/>
      <c r="D114" s="216"/>
      <c r="E114" s="216"/>
      <c r="F114" s="216"/>
      <c r="G114" s="217" t="s">
        <v>240</v>
      </c>
      <c r="H114" s="33">
        <v>51.69</v>
      </c>
      <c r="I114" s="34">
        <v>61.4</v>
      </c>
      <c r="J114" s="34">
        <v>68.52</v>
      </c>
      <c r="K114" s="34">
        <v>68.27</v>
      </c>
      <c r="L114" s="34">
        <v>56.33</v>
      </c>
      <c r="M114" s="34">
        <v>68.42</v>
      </c>
      <c r="N114" s="34">
        <v>68.62</v>
      </c>
      <c r="O114" s="34">
        <v>61.67</v>
      </c>
      <c r="P114" s="34">
        <v>54.42</v>
      </c>
      <c r="Q114" s="34">
        <v>68.08</v>
      </c>
      <c r="R114" s="34">
        <v>54.79</v>
      </c>
      <c r="S114" s="34">
        <v>68.27</v>
      </c>
      <c r="T114" s="34">
        <v>61.4</v>
      </c>
      <c r="U114" s="34">
        <v>54.43</v>
      </c>
      <c r="V114" s="34">
        <v>61.04</v>
      </c>
      <c r="W114" s="34">
        <v>45.85</v>
      </c>
      <c r="X114" s="34">
        <v>36.31</v>
      </c>
      <c r="Y114" s="34">
        <v>55.51</v>
      </c>
      <c r="Z114" s="34">
        <v>79.47</v>
      </c>
      <c r="AA114" s="34">
        <v>79.63</v>
      </c>
      <c r="AB114" s="34">
        <v>79.540000000000006</v>
      </c>
      <c r="AC114" s="34">
        <v>79.739999999999995</v>
      </c>
      <c r="AD114" s="34">
        <v>55.06</v>
      </c>
      <c r="AE114" s="34">
        <v>79.11</v>
      </c>
      <c r="AF114" s="35">
        <v>78.83</v>
      </c>
      <c r="AH114" s="30">
        <f t="shared" si="26"/>
        <v>1.2100000000000009</v>
      </c>
      <c r="AI114" s="30">
        <f t="shared" si="27"/>
        <v>1.3699999999999974</v>
      </c>
      <c r="AJ114" s="30">
        <f t="shared" si="28"/>
        <v>1.5300000000000011</v>
      </c>
      <c r="AK114" s="30">
        <f t="shared" si="29"/>
        <v>1.519999999999996</v>
      </c>
      <c r="AL114" s="30">
        <f t="shared" si="30"/>
        <v>1.259999999999998</v>
      </c>
      <c r="AM114" s="30">
        <f t="shared" si="31"/>
        <v>1.5100000000000051</v>
      </c>
      <c r="AN114" s="30">
        <f t="shared" si="32"/>
        <v>1.5300000000000011</v>
      </c>
      <c r="AO114" s="30">
        <f t="shared" si="33"/>
        <v>1.3700000000000045</v>
      </c>
      <c r="AP114" s="30">
        <f t="shared" si="34"/>
        <v>1.2100000000000009</v>
      </c>
      <c r="AQ114" s="30">
        <f t="shared" si="35"/>
        <v>1.5100000000000051</v>
      </c>
      <c r="AR114" s="30">
        <f t="shared" si="36"/>
        <v>1.2299999999999969</v>
      </c>
      <c r="AS114" s="30">
        <f t="shared" si="37"/>
        <v>1.519999999999996</v>
      </c>
      <c r="AT114" s="30">
        <f t="shared" si="38"/>
        <v>1.3699999999999974</v>
      </c>
      <c r="AU114" s="30">
        <f t="shared" si="39"/>
        <v>1.2199999999999989</v>
      </c>
      <c r="AV114" s="30">
        <f t="shared" si="40"/>
        <v>1.3699999999999974</v>
      </c>
      <c r="AW114" s="30">
        <f t="shared" si="41"/>
        <v>-22.85</v>
      </c>
      <c r="AX114" s="30">
        <f t="shared" si="42"/>
        <v>-22.28</v>
      </c>
      <c r="AY114" s="30">
        <f t="shared" si="43"/>
        <v>1.259999999999998</v>
      </c>
      <c r="AZ114" s="30">
        <f t="shared" si="44"/>
        <v>1.730000000000004</v>
      </c>
      <c r="BA114" s="30">
        <f t="shared" si="45"/>
        <v>1.7299999999999898</v>
      </c>
      <c r="BB114" s="30">
        <f t="shared" si="46"/>
        <v>1.7400000000000091</v>
      </c>
      <c r="BC114" s="30">
        <f t="shared" si="47"/>
        <v>1.7199999999999989</v>
      </c>
      <c r="BD114" s="30">
        <f t="shared" si="48"/>
        <v>-22.78</v>
      </c>
      <c r="BE114" s="30">
        <f t="shared" si="49"/>
        <v>1.7199999999999989</v>
      </c>
      <c r="BF114" s="30">
        <f t="shared" si="50"/>
        <v>1.730000000000004</v>
      </c>
      <c r="BH114" s="33">
        <v>50.48</v>
      </c>
      <c r="BI114" s="34">
        <v>60.03</v>
      </c>
      <c r="BJ114" s="34">
        <v>66.989999999999995</v>
      </c>
      <c r="BK114" s="34">
        <v>66.75</v>
      </c>
      <c r="BL114" s="34">
        <v>55.07</v>
      </c>
      <c r="BM114" s="34">
        <v>66.91</v>
      </c>
      <c r="BN114" s="34">
        <v>67.09</v>
      </c>
      <c r="BO114" s="34">
        <v>60.3</v>
      </c>
      <c r="BP114" s="34">
        <v>53.21</v>
      </c>
      <c r="BQ114" s="34">
        <v>66.569999999999993</v>
      </c>
      <c r="BR114" s="34">
        <v>53.56</v>
      </c>
      <c r="BS114" s="34">
        <v>66.75</v>
      </c>
      <c r="BT114" s="34">
        <v>60.03</v>
      </c>
      <c r="BU114" s="34">
        <v>53.21</v>
      </c>
      <c r="BV114" s="34">
        <v>59.67</v>
      </c>
      <c r="BW114" s="34">
        <v>68.7</v>
      </c>
      <c r="BX114" s="34">
        <v>58.59</v>
      </c>
      <c r="BY114" s="34">
        <v>54.25</v>
      </c>
      <c r="BZ114" s="34">
        <v>77.739999999999995</v>
      </c>
      <c r="CA114" s="34">
        <v>77.900000000000006</v>
      </c>
      <c r="CB114" s="34">
        <v>77.8</v>
      </c>
      <c r="CC114" s="34">
        <v>78.02</v>
      </c>
      <c r="CD114" s="34">
        <v>77.84</v>
      </c>
      <c r="CE114" s="34">
        <v>77.39</v>
      </c>
      <c r="CF114" s="35">
        <v>77.099999999999994</v>
      </c>
    </row>
    <row r="115" spans="1:84" ht="18" thickBot="1" x14ac:dyDescent="0.35">
      <c r="A115" s="277" t="s">
        <v>320</v>
      </c>
      <c r="B115" s="278" t="s">
        <v>257</v>
      </c>
      <c r="C115" s="279"/>
      <c r="D115" s="279"/>
      <c r="E115" s="279"/>
      <c r="F115" s="279"/>
      <c r="G115" s="280"/>
      <c r="H115" s="64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6"/>
      <c r="AF115" s="67"/>
      <c r="AH115" s="30">
        <f t="shared" si="26"/>
        <v>0</v>
      </c>
      <c r="AI115" s="30">
        <f t="shared" si="27"/>
        <v>0</v>
      </c>
      <c r="AJ115" s="30">
        <f t="shared" si="28"/>
        <v>0</v>
      </c>
      <c r="AK115" s="30">
        <f t="shared" si="29"/>
        <v>0</v>
      </c>
      <c r="AL115" s="30">
        <f t="shared" si="30"/>
        <v>0</v>
      </c>
      <c r="AM115" s="30">
        <f t="shared" si="31"/>
        <v>0</v>
      </c>
      <c r="AN115" s="30">
        <f t="shared" si="32"/>
        <v>0</v>
      </c>
      <c r="AO115" s="30">
        <f t="shared" si="33"/>
        <v>0</v>
      </c>
      <c r="AP115" s="30">
        <f t="shared" si="34"/>
        <v>0</v>
      </c>
      <c r="AQ115" s="30">
        <f t="shared" si="35"/>
        <v>0</v>
      </c>
      <c r="AR115" s="30">
        <f t="shared" si="36"/>
        <v>0</v>
      </c>
      <c r="AS115" s="30">
        <f t="shared" si="37"/>
        <v>0</v>
      </c>
      <c r="AT115" s="30">
        <f t="shared" si="38"/>
        <v>0</v>
      </c>
      <c r="AU115" s="30">
        <f t="shared" si="39"/>
        <v>0</v>
      </c>
      <c r="AV115" s="30">
        <f t="shared" si="40"/>
        <v>0</v>
      </c>
      <c r="AW115" s="30">
        <f t="shared" si="41"/>
        <v>0</v>
      </c>
      <c r="AX115" s="30">
        <f t="shared" si="42"/>
        <v>0</v>
      </c>
      <c r="AY115" s="30">
        <f t="shared" si="43"/>
        <v>0</v>
      </c>
      <c r="AZ115" s="30">
        <f t="shared" si="44"/>
        <v>0</v>
      </c>
      <c r="BA115" s="30">
        <f t="shared" si="45"/>
        <v>0</v>
      </c>
      <c r="BB115" s="30">
        <f t="shared" si="46"/>
        <v>0</v>
      </c>
      <c r="BC115" s="30">
        <f t="shared" si="47"/>
        <v>0</v>
      </c>
      <c r="BD115" s="30">
        <f t="shared" si="48"/>
        <v>0</v>
      </c>
      <c r="BE115" s="30">
        <f t="shared" si="49"/>
        <v>0</v>
      </c>
      <c r="BF115" s="30">
        <f t="shared" si="50"/>
        <v>0</v>
      </c>
      <c r="BH115" s="64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6"/>
      <c r="CF115" s="67"/>
    </row>
    <row r="116" spans="1:84" ht="18" thickBot="1" x14ac:dyDescent="0.35">
      <c r="A116" s="234"/>
      <c r="B116" s="259" t="s">
        <v>258</v>
      </c>
      <c r="C116" s="216"/>
      <c r="D116" s="216"/>
      <c r="E116" s="216"/>
      <c r="F116" s="216"/>
      <c r="G116" s="217"/>
      <c r="H116" s="33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H116" s="30">
        <f t="shared" si="26"/>
        <v>0</v>
      </c>
      <c r="AI116" s="30">
        <f t="shared" si="27"/>
        <v>0</v>
      </c>
      <c r="AJ116" s="30">
        <f t="shared" si="28"/>
        <v>0</v>
      </c>
      <c r="AK116" s="30">
        <f t="shared" si="29"/>
        <v>0</v>
      </c>
      <c r="AL116" s="30">
        <f t="shared" si="30"/>
        <v>0</v>
      </c>
      <c r="AM116" s="30">
        <f t="shared" si="31"/>
        <v>0</v>
      </c>
      <c r="AN116" s="30">
        <f t="shared" si="32"/>
        <v>0</v>
      </c>
      <c r="AO116" s="30">
        <f t="shared" si="33"/>
        <v>0</v>
      </c>
      <c r="AP116" s="30">
        <f t="shared" si="34"/>
        <v>0</v>
      </c>
      <c r="AQ116" s="30">
        <f t="shared" si="35"/>
        <v>0</v>
      </c>
      <c r="AR116" s="30">
        <f t="shared" si="36"/>
        <v>0</v>
      </c>
      <c r="AS116" s="30">
        <f t="shared" si="37"/>
        <v>0</v>
      </c>
      <c r="AT116" s="30">
        <f t="shared" si="38"/>
        <v>0</v>
      </c>
      <c r="AU116" s="30">
        <f t="shared" si="39"/>
        <v>0</v>
      </c>
      <c r="AV116" s="30">
        <f t="shared" si="40"/>
        <v>0</v>
      </c>
      <c r="AW116" s="30">
        <f t="shared" si="41"/>
        <v>0</v>
      </c>
      <c r="AX116" s="30">
        <f t="shared" si="42"/>
        <v>0</v>
      </c>
      <c r="AY116" s="30">
        <f t="shared" si="43"/>
        <v>0</v>
      </c>
      <c r="AZ116" s="30">
        <f t="shared" si="44"/>
        <v>0</v>
      </c>
      <c r="BA116" s="30">
        <f t="shared" si="45"/>
        <v>0</v>
      </c>
      <c r="BB116" s="30">
        <f t="shared" si="46"/>
        <v>0</v>
      </c>
      <c r="BC116" s="30">
        <f t="shared" si="47"/>
        <v>0</v>
      </c>
      <c r="BD116" s="30">
        <f t="shared" si="48"/>
        <v>0</v>
      </c>
      <c r="BE116" s="30">
        <f t="shared" si="49"/>
        <v>0</v>
      </c>
      <c r="BF116" s="30">
        <f t="shared" si="50"/>
        <v>0</v>
      </c>
      <c r="BH116" s="33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5"/>
    </row>
    <row r="117" spans="1:84" ht="18" thickBot="1" x14ac:dyDescent="0.35">
      <c r="A117" s="234"/>
      <c r="B117" s="259" t="s">
        <v>268</v>
      </c>
      <c r="C117" s="216"/>
      <c r="D117" s="216"/>
      <c r="E117" s="216"/>
      <c r="F117" s="216"/>
      <c r="G117" s="217" t="s">
        <v>238</v>
      </c>
      <c r="H117" s="33">
        <v>2.12</v>
      </c>
      <c r="I117" s="34">
        <v>2.12</v>
      </c>
      <c r="J117" s="34">
        <v>2.12</v>
      </c>
      <c r="K117" s="34">
        <v>2.12</v>
      </c>
      <c r="L117" s="34">
        <v>2.12</v>
      </c>
      <c r="M117" s="34">
        <v>2.12</v>
      </c>
      <c r="N117" s="34">
        <v>2.12</v>
      </c>
      <c r="O117" s="34">
        <v>2.12</v>
      </c>
      <c r="P117" s="34">
        <v>2.12</v>
      </c>
      <c r="Q117" s="34">
        <v>2.12</v>
      </c>
      <c r="R117" s="34">
        <v>2.12</v>
      </c>
      <c r="S117" s="34">
        <v>2.12</v>
      </c>
      <c r="T117" s="34">
        <v>2.12</v>
      </c>
      <c r="U117" s="34">
        <v>2.12</v>
      </c>
      <c r="V117" s="34">
        <v>2.12</v>
      </c>
      <c r="W117" s="34">
        <v>2.12</v>
      </c>
      <c r="X117" s="34">
        <v>2.12</v>
      </c>
      <c r="Y117" s="34">
        <v>2.12</v>
      </c>
      <c r="Z117" s="34">
        <v>2.13</v>
      </c>
      <c r="AA117" s="34">
        <v>2.13</v>
      </c>
      <c r="AB117" s="34">
        <v>2.13</v>
      </c>
      <c r="AC117" s="34">
        <v>2.13</v>
      </c>
      <c r="AD117" s="34">
        <v>2.13</v>
      </c>
      <c r="AE117" s="34">
        <v>2.13</v>
      </c>
      <c r="AF117" s="35">
        <v>2.13</v>
      </c>
      <c r="AH117" s="30">
        <f t="shared" si="26"/>
        <v>-9.9999999999997868E-3</v>
      </c>
      <c r="AI117" s="30">
        <f t="shared" si="27"/>
        <v>-9.9999999999997868E-3</v>
      </c>
      <c r="AJ117" s="30">
        <f t="shared" si="28"/>
        <v>-9.9999999999997868E-3</v>
      </c>
      <c r="AK117" s="30">
        <f t="shared" si="29"/>
        <v>-9.9999999999997868E-3</v>
      </c>
      <c r="AL117" s="30">
        <f t="shared" si="30"/>
        <v>-9.9999999999997868E-3</v>
      </c>
      <c r="AM117" s="30">
        <f t="shared" si="31"/>
        <v>-9.9999999999997868E-3</v>
      </c>
      <c r="AN117" s="30">
        <f t="shared" si="32"/>
        <v>-9.9999999999997868E-3</v>
      </c>
      <c r="AO117" s="30">
        <f t="shared" si="33"/>
        <v>-9.9999999999997868E-3</v>
      </c>
      <c r="AP117" s="30">
        <f t="shared" si="34"/>
        <v>-9.9999999999997868E-3</v>
      </c>
      <c r="AQ117" s="30">
        <f t="shared" si="35"/>
        <v>-9.9999999999997868E-3</v>
      </c>
      <c r="AR117" s="30">
        <f t="shared" si="36"/>
        <v>-9.9999999999997868E-3</v>
      </c>
      <c r="AS117" s="30">
        <f t="shared" si="37"/>
        <v>-9.9999999999997868E-3</v>
      </c>
      <c r="AT117" s="30">
        <f t="shared" si="38"/>
        <v>-9.9999999999997868E-3</v>
      </c>
      <c r="AU117" s="30">
        <f t="shared" si="39"/>
        <v>-9.9999999999997868E-3</v>
      </c>
      <c r="AV117" s="30">
        <f t="shared" si="40"/>
        <v>-9.9999999999997868E-3</v>
      </c>
      <c r="AW117" s="30">
        <f t="shared" si="41"/>
        <v>-9.9999999999997868E-3</v>
      </c>
      <c r="AX117" s="30">
        <f t="shared" si="42"/>
        <v>-9.9999999999997868E-3</v>
      </c>
      <c r="AY117" s="30">
        <f t="shared" si="43"/>
        <v>-9.9999999999997868E-3</v>
      </c>
      <c r="AZ117" s="30">
        <f t="shared" si="44"/>
        <v>0</v>
      </c>
      <c r="BA117" s="30">
        <f t="shared" si="45"/>
        <v>0</v>
      </c>
      <c r="BB117" s="30">
        <f t="shared" si="46"/>
        <v>0</v>
      </c>
      <c r="BC117" s="30">
        <f t="shared" si="47"/>
        <v>0</v>
      </c>
      <c r="BD117" s="30">
        <f t="shared" si="48"/>
        <v>0</v>
      </c>
      <c r="BE117" s="30">
        <f t="shared" si="49"/>
        <v>0</v>
      </c>
      <c r="BF117" s="30">
        <f t="shared" si="50"/>
        <v>0</v>
      </c>
      <c r="BH117" s="33">
        <v>2.13</v>
      </c>
      <c r="BI117" s="34">
        <v>2.13</v>
      </c>
      <c r="BJ117" s="34">
        <v>2.13</v>
      </c>
      <c r="BK117" s="34">
        <v>2.13</v>
      </c>
      <c r="BL117" s="34">
        <v>2.13</v>
      </c>
      <c r="BM117" s="34">
        <v>2.13</v>
      </c>
      <c r="BN117" s="34">
        <v>2.13</v>
      </c>
      <c r="BO117" s="34">
        <v>2.13</v>
      </c>
      <c r="BP117" s="34">
        <v>2.13</v>
      </c>
      <c r="BQ117" s="34">
        <v>2.13</v>
      </c>
      <c r="BR117" s="34">
        <v>2.13</v>
      </c>
      <c r="BS117" s="34">
        <v>2.13</v>
      </c>
      <c r="BT117" s="34">
        <v>2.13</v>
      </c>
      <c r="BU117" s="34">
        <v>2.13</v>
      </c>
      <c r="BV117" s="34">
        <v>2.13</v>
      </c>
      <c r="BW117" s="34">
        <v>2.13</v>
      </c>
      <c r="BX117" s="34">
        <v>2.13</v>
      </c>
      <c r="BY117" s="34">
        <v>2.13</v>
      </c>
      <c r="BZ117" s="34">
        <v>2.13</v>
      </c>
      <c r="CA117" s="34">
        <v>2.13</v>
      </c>
      <c r="CB117" s="34">
        <v>2.13</v>
      </c>
      <c r="CC117" s="34">
        <v>2.13</v>
      </c>
      <c r="CD117" s="34">
        <v>2.13</v>
      </c>
      <c r="CE117" s="34">
        <v>2.13</v>
      </c>
      <c r="CF117" s="35">
        <v>2.13</v>
      </c>
    </row>
    <row r="118" spans="1:84" ht="18" thickBot="1" x14ac:dyDescent="0.35">
      <c r="A118" s="234"/>
      <c r="B118" s="259" t="s">
        <v>262</v>
      </c>
      <c r="C118" s="216"/>
      <c r="D118" s="216"/>
      <c r="E118" s="216"/>
      <c r="F118" s="216"/>
      <c r="G118" s="226" t="s">
        <v>240</v>
      </c>
      <c r="H118" s="41">
        <v>38.299999999999997</v>
      </c>
      <c r="I118" s="42">
        <v>30.34</v>
      </c>
      <c r="J118" s="42">
        <v>33.880000000000003</v>
      </c>
      <c r="K118" s="42">
        <v>33.700000000000003</v>
      </c>
      <c r="L118" s="42">
        <v>41.63</v>
      </c>
      <c r="M118" s="42">
        <v>33.770000000000003</v>
      </c>
      <c r="N118" s="42">
        <v>33.93</v>
      </c>
      <c r="O118" s="42">
        <v>30.47</v>
      </c>
      <c r="P118" s="42">
        <v>40.33</v>
      </c>
      <c r="Q118" s="42">
        <v>33.67</v>
      </c>
      <c r="R118" s="42">
        <v>40.61</v>
      </c>
      <c r="S118" s="42">
        <v>33.700000000000003</v>
      </c>
      <c r="T118" s="42">
        <v>30.34</v>
      </c>
      <c r="U118" s="42">
        <v>40.340000000000003</v>
      </c>
      <c r="V118" s="42">
        <v>30.16</v>
      </c>
      <c r="W118" s="42">
        <v>17.5</v>
      </c>
      <c r="X118" s="42">
        <v>18.399999999999999</v>
      </c>
      <c r="Y118" s="42">
        <v>41.02</v>
      </c>
      <c r="Z118" s="42">
        <v>29.86</v>
      </c>
      <c r="AA118" s="42">
        <v>29.91</v>
      </c>
      <c r="AB118" s="42">
        <v>29.88</v>
      </c>
      <c r="AC118" s="42">
        <v>29.96</v>
      </c>
      <c r="AD118" s="42">
        <v>12.6</v>
      </c>
      <c r="AE118" s="43">
        <v>29.72</v>
      </c>
      <c r="AF118" s="44">
        <v>29.61</v>
      </c>
      <c r="AH118" s="30">
        <f t="shared" si="26"/>
        <v>0.82000000000000028</v>
      </c>
      <c r="AI118" s="30">
        <f t="shared" si="27"/>
        <v>0.62000000000000099</v>
      </c>
      <c r="AJ118" s="30">
        <f t="shared" si="28"/>
        <v>0.69000000000000483</v>
      </c>
      <c r="AK118" s="30">
        <f t="shared" si="29"/>
        <v>0.69000000000000483</v>
      </c>
      <c r="AL118" s="30">
        <f t="shared" si="30"/>
        <v>0.85999999999999943</v>
      </c>
      <c r="AM118" s="30">
        <f t="shared" si="31"/>
        <v>0.67999999999999972</v>
      </c>
      <c r="AN118" s="30">
        <f t="shared" si="32"/>
        <v>0.68999999999999773</v>
      </c>
      <c r="AO118" s="30">
        <f t="shared" si="33"/>
        <v>0.61999999999999744</v>
      </c>
      <c r="AP118" s="30">
        <f t="shared" si="34"/>
        <v>0.82999999999999829</v>
      </c>
      <c r="AQ118" s="30">
        <f t="shared" si="35"/>
        <v>0.69000000000000483</v>
      </c>
      <c r="AR118" s="30">
        <f t="shared" si="36"/>
        <v>0.83999999999999631</v>
      </c>
      <c r="AS118" s="30">
        <f t="shared" si="37"/>
        <v>0.69000000000000483</v>
      </c>
      <c r="AT118" s="30">
        <f t="shared" si="38"/>
        <v>0.62000000000000099</v>
      </c>
      <c r="AU118" s="30">
        <f t="shared" si="39"/>
        <v>0.84000000000000341</v>
      </c>
      <c r="AV118" s="30">
        <f t="shared" si="40"/>
        <v>0.62000000000000099</v>
      </c>
      <c r="AW118" s="30">
        <f t="shared" si="41"/>
        <v>-8.6900000000000013</v>
      </c>
      <c r="AX118" s="30">
        <f t="shared" si="42"/>
        <v>-11.280000000000001</v>
      </c>
      <c r="AY118" s="30">
        <f t="shared" si="43"/>
        <v>0.86000000000000654</v>
      </c>
      <c r="AZ118" s="30">
        <f t="shared" si="44"/>
        <v>0.59999999999999787</v>
      </c>
      <c r="BA118" s="30">
        <f t="shared" si="45"/>
        <v>0.58999999999999986</v>
      </c>
      <c r="BB118" s="30">
        <f t="shared" si="46"/>
        <v>0.59999999999999787</v>
      </c>
      <c r="BC118" s="30">
        <f t="shared" si="47"/>
        <v>0.60000000000000142</v>
      </c>
      <c r="BD118" s="30">
        <f t="shared" si="48"/>
        <v>-5.2000000000000011</v>
      </c>
      <c r="BE118" s="30">
        <f t="shared" si="49"/>
        <v>0.58999999999999986</v>
      </c>
      <c r="BF118" s="30">
        <f t="shared" si="50"/>
        <v>0.58999999999999986</v>
      </c>
      <c r="BH118" s="41">
        <v>37.479999999999997</v>
      </c>
      <c r="BI118" s="42">
        <v>29.72</v>
      </c>
      <c r="BJ118" s="42">
        <v>33.19</v>
      </c>
      <c r="BK118" s="42">
        <v>33.01</v>
      </c>
      <c r="BL118" s="42">
        <v>40.770000000000003</v>
      </c>
      <c r="BM118" s="42">
        <v>33.090000000000003</v>
      </c>
      <c r="BN118" s="42">
        <v>33.24</v>
      </c>
      <c r="BO118" s="42">
        <v>29.85</v>
      </c>
      <c r="BP118" s="42">
        <v>39.5</v>
      </c>
      <c r="BQ118" s="42">
        <v>32.979999999999997</v>
      </c>
      <c r="BR118" s="42">
        <v>39.770000000000003</v>
      </c>
      <c r="BS118" s="42">
        <v>33.01</v>
      </c>
      <c r="BT118" s="42">
        <v>29.72</v>
      </c>
      <c r="BU118" s="42">
        <v>39.5</v>
      </c>
      <c r="BV118" s="42">
        <v>29.54</v>
      </c>
      <c r="BW118" s="42">
        <v>26.19</v>
      </c>
      <c r="BX118" s="42">
        <v>29.68</v>
      </c>
      <c r="BY118" s="42">
        <v>40.159999999999997</v>
      </c>
      <c r="BZ118" s="42">
        <v>29.26</v>
      </c>
      <c r="CA118" s="42">
        <v>29.32</v>
      </c>
      <c r="CB118" s="42">
        <v>29.28</v>
      </c>
      <c r="CC118" s="42">
        <v>29.36</v>
      </c>
      <c r="CD118" s="42">
        <v>17.8</v>
      </c>
      <c r="CE118" s="43">
        <v>29.13</v>
      </c>
      <c r="CF118" s="44">
        <v>29.02</v>
      </c>
    </row>
    <row r="119" spans="1:84" ht="18" thickBot="1" x14ac:dyDescent="0.35">
      <c r="A119" s="234"/>
      <c r="B119" s="262" t="s">
        <v>263</v>
      </c>
      <c r="C119" s="221"/>
      <c r="D119" s="221"/>
      <c r="E119" s="221"/>
      <c r="F119" s="221"/>
      <c r="G119" s="217"/>
      <c r="H119" s="33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7"/>
      <c r="AF119" s="38"/>
      <c r="AH119" s="30">
        <f t="shared" si="26"/>
        <v>0</v>
      </c>
      <c r="AI119" s="30">
        <f t="shared" si="27"/>
        <v>0</v>
      </c>
      <c r="AJ119" s="30">
        <f t="shared" si="28"/>
        <v>0</v>
      </c>
      <c r="AK119" s="30">
        <f t="shared" si="29"/>
        <v>0</v>
      </c>
      <c r="AL119" s="30">
        <f t="shared" si="30"/>
        <v>0</v>
      </c>
      <c r="AM119" s="30">
        <f t="shared" si="31"/>
        <v>0</v>
      </c>
      <c r="AN119" s="30">
        <f t="shared" si="32"/>
        <v>0</v>
      </c>
      <c r="AO119" s="30">
        <f t="shared" si="33"/>
        <v>0</v>
      </c>
      <c r="AP119" s="30">
        <f t="shared" si="34"/>
        <v>0</v>
      </c>
      <c r="AQ119" s="30">
        <f t="shared" si="35"/>
        <v>0</v>
      </c>
      <c r="AR119" s="30">
        <f t="shared" si="36"/>
        <v>0</v>
      </c>
      <c r="AS119" s="30">
        <f t="shared" si="37"/>
        <v>0</v>
      </c>
      <c r="AT119" s="30">
        <f t="shared" si="38"/>
        <v>0</v>
      </c>
      <c r="AU119" s="30">
        <f t="shared" si="39"/>
        <v>0</v>
      </c>
      <c r="AV119" s="30">
        <f t="shared" si="40"/>
        <v>0</v>
      </c>
      <c r="AW119" s="30">
        <f t="shared" si="41"/>
        <v>0</v>
      </c>
      <c r="AX119" s="30">
        <f t="shared" si="42"/>
        <v>0</v>
      </c>
      <c r="AY119" s="30">
        <f t="shared" si="43"/>
        <v>0</v>
      </c>
      <c r="AZ119" s="30">
        <f t="shared" si="44"/>
        <v>0</v>
      </c>
      <c r="BA119" s="30">
        <f t="shared" si="45"/>
        <v>0</v>
      </c>
      <c r="BB119" s="30">
        <f t="shared" si="46"/>
        <v>0</v>
      </c>
      <c r="BC119" s="30">
        <f t="shared" si="47"/>
        <v>0</v>
      </c>
      <c r="BD119" s="30">
        <f t="shared" si="48"/>
        <v>0</v>
      </c>
      <c r="BE119" s="30">
        <f t="shared" si="49"/>
        <v>0</v>
      </c>
      <c r="BF119" s="30">
        <f t="shared" si="50"/>
        <v>0</v>
      </c>
      <c r="BH119" s="33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7"/>
      <c r="CF119" s="38"/>
    </row>
    <row r="120" spans="1:84" ht="18" thickBot="1" x14ac:dyDescent="0.35">
      <c r="A120" s="234"/>
      <c r="B120" s="259" t="s">
        <v>271</v>
      </c>
      <c r="C120" s="216"/>
      <c r="D120" s="216"/>
      <c r="E120" s="216"/>
      <c r="F120" s="216"/>
      <c r="G120" s="249" t="s">
        <v>238</v>
      </c>
      <c r="H120" s="33">
        <v>2.12</v>
      </c>
      <c r="I120" s="34">
        <v>2.12</v>
      </c>
      <c r="J120" s="34">
        <v>2.12</v>
      </c>
      <c r="K120" s="34">
        <v>2.12</v>
      </c>
      <c r="L120" s="34">
        <v>2.12</v>
      </c>
      <c r="M120" s="34">
        <v>2.12</v>
      </c>
      <c r="N120" s="34">
        <v>2.12</v>
      </c>
      <c r="O120" s="34">
        <v>2.12</v>
      </c>
      <c r="P120" s="34">
        <v>2.12</v>
      </c>
      <c r="Q120" s="34">
        <v>2.12</v>
      </c>
      <c r="R120" s="34">
        <v>2.12</v>
      </c>
      <c r="S120" s="34">
        <v>2.12</v>
      </c>
      <c r="T120" s="34">
        <v>2.12</v>
      </c>
      <c r="U120" s="34">
        <v>2.12</v>
      </c>
      <c r="V120" s="34">
        <v>2.12</v>
      </c>
      <c r="W120" s="34">
        <v>2.12</v>
      </c>
      <c r="X120" s="34">
        <v>2.12</v>
      </c>
      <c r="Y120" s="34">
        <v>2.12</v>
      </c>
      <c r="Z120" s="34">
        <v>2.13</v>
      </c>
      <c r="AA120" s="34">
        <v>2.13</v>
      </c>
      <c r="AB120" s="34">
        <v>2.13</v>
      </c>
      <c r="AC120" s="34">
        <v>2.13</v>
      </c>
      <c r="AD120" s="34">
        <v>2.13</v>
      </c>
      <c r="AE120" s="34">
        <v>2.13</v>
      </c>
      <c r="AF120" s="35">
        <v>2.13</v>
      </c>
      <c r="AH120" s="30">
        <f t="shared" si="26"/>
        <v>-9.9999999999997868E-3</v>
      </c>
      <c r="AI120" s="30">
        <f t="shared" si="27"/>
        <v>-9.9999999999997868E-3</v>
      </c>
      <c r="AJ120" s="30">
        <f t="shared" si="28"/>
        <v>-9.9999999999997868E-3</v>
      </c>
      <c r="AK120" s="30">
        <f t="shared" si="29"/>
        <v>-9.9999999999997868E-3</v>
      </c>
      <c r="AL120" s="30">
        <f t="shared" si="30"/>
        <v>-9.9999999999997868E-3</v>
      </c>
      <c r="AM120" s="30">
        <f t="shared" si="31"/>
        <v>-9.9999999999997868E-3</v>
      </c>
      <c r="AN120" s="30">
        <f t="shared" si="32"/>
        <v>-9.9999999999997868E-3</v>
      </c>
      <c r="AO120" s="30">
        <f t="shared" si="33"/>
        <v>-9.9999999999997868E-3</v>
      </c>
      <c r="AP120" s="30">
        <f t="shared" si="34"/>
        <v>-9.9999999999997868E-3</v>
      </c>
      <c r="AQ120" s="30">
        <f t="shared" si="35"/>
        <v>-9.9999999999997868E-3</v>
      </c>
      <c r="AR120" s="30">
        <f t="shared" si="36"/>
        <v>-9.9999999999997868E-3</v>
      </c>
      <c r="AS120" s="30">
        <f t="shared" si="37"/>
        <v>-9.9999999999997868E-3</v>
      </c>
      <c r="AT120" s="30">
        <f t="shared" si="38"/>
        <v>-9.9999999999997868E-3</v>
      </c>
      <c r="AU120" s="30">
        <f t="shared" si="39"/>
        <v>-9.9999999999997868E-3</v>
      </c>
      <c r="AV120" s="30">
        <f t="shared" si="40"/>
        <v>-9.9999999999997868E-3</v>
      </c>
      <c r="AW120" s="30">
        <f t="shared" si="41"/>
        <v>-9.9999999999997868E-3</v>
      </c>
      <c r="AX120" s="30">
        <f t="shared" si="42"/>
        <v>-9.9999999999997868E-3</v>
      </c>
      <c r="AY120" s="30">
        <f t="shared" si="43"/>
        <v>-9.9999999999997868E-3</v>
      </c>
      <c r="AZ120" s="30">
        <f t="shared" si="44"/>
        <v>0</v>
      </c>
      <c r="BA120" s="30">
        <f t="shared" si="45"/>
        <v>0</v>
      </c>
      <c r="BB120" s="30">
        <f t="shared" si="46"/>
        <v>0</v>
      </c>
      <c r="BC120" s="30">
        <f t="shared" si="47"/>
        <v>0</v>
      </c>
      <c r="BD120" s="30">
        <f t="shared" si="48"/>
        <v>0</v>
      </c>
      <c r="BE120" s="30">
        <f t="shared" si="49"/>
        <v>0</v>
      </c>
      <c r="BF120" s="30">
        <f t="shared" si="50"/>
        <v>0</v>
      </c>
      <c r="BH120" s="33">
        <v>2.13</v>
      </c>
      <c r="BI120" s="34">
        <v>2.13</v>
      </c>
      <c r="BJ120" s="34">
        <v>2.13</v>
      </c>
      <c r="BK120" s="34">
        <v>2.13</v>
      </c>
      <c r="BL120" s="34">
        <v>2.13</v>
      </c>
      <c r="BM120" s="34">
        <v>2.13</v>
      </c>
      <c r="BN120" s="34">
        <v>2.13</v>
      </c>
      <c r="BO120" s="34">
        <v>2.13</v>
      </c>
      <c r="BP120" s="34">
        <v>2.13</v>
      </c>
      <c r="BQ120" s="34">
        <v>2.13</v>
      </c>
      <c r="BR120" s="34">
        <v>2.13</v>
      </c>
      <c r="BS120" s="34">
        <v>2.13</v>
      </c>
      <c r="BT120" s="34">
        <v>2.13</v>
      </c>
      <c r="BU120" s="34">
        <v>2.13</v>
      </c>
      <c r="BV120" s="34">
        <v>2.13</v>
      </c>
      <c r="BW120" s="34">
        <v>2.13</v>
      </c>
      <c r="BX120" s="34">
        <v>2.13</v>
      </c>
      <c r="BY120" s="34">
        <v>2.13</v>
      </c>
      <c r="BZ120" s="34">
        <v>2.13</v>
      </c>
      <c r="CA120" s="34">
        <v>2.13</v>
      </c>
      <c r="CB120" s="34">
        <v>2.13</v>
      </c>
      <c r="CC120" s="34">
        <v>2.13</v>
      </c>
      <c r="CD120" s="34">
        <v>2.13</v>
      </c>
      <c r="CE120" s="34">
        <v>2.13</v>
      </c>
      <c r="CF120" s="35">
        <v>2.13</v>
      </c>
    </row>
    <row r="121" spans="1:84" ht="18" thickBot="1" x14ac:dyDescent="0.35">
      <c r="A121" s="234"/>
      <c r="B121" s="259" t="s">
        <v>264</v>
      </c>
      <c r="C121" s="216"/>
      <c r="D121" s="216"/>
      <c r="E121" s="216"/>
      <c r="F121" s="216"/>
      <c r="G121" s="249" t="s">
        <v>238</v>
      </c>
      <c r="H121" s="33">
        <v>11.49</v>
      </c>
      <c r="I121" s="34">
        <v>9.1</v>
      </c>
      <c r="J121" s="34">
        <v>10.16</v>
      </c>
      <c r="K121" s="34">
        <v>10.11</v>
      </c>
      <c r="L121" s="34">
        <v>12.49</v>
      </c>
      <c r="M121" s="34">
        <v>10.130000000000001</v>
      </c>
      <c r="N121" s="34">
        <v>10.18</v>
      </c>
      <c r="O121" s="34">
        <v>9.14</v>
      </c>
      <c r="P121" s="34">
        <v>12.1</v>
      </c>
      <c r="Q121" s="34">
        <v>10.1</v>
      </c>
      <c r="R121" s="34">
        <v>12.18</v>
      </c>
      <c r="S121" s="34">
        <v>10.11</v>
      </c>
      <c r="T121" s="34">
        <v>9.1</v>
      </c>
      <c r="U121" s="34">
        <v>12.1</v>
      </c>
      <c r="V121" s="34">
        <v>9.0500000000000007</v>
      </c>
      <c r="W121" s="34">
        <v>5.25</v>
      </c>
      <c r="X121" s="34">
        <v>5.52</v>
      </c>
      <c r="Y121" s="34">
        <v>12.31</v>
      </c>
      <c r="Z121" s="34">
        <v>8.9600000000000009</v>
      </c>
      <c r="AA121" s="34">
        <v>8.9700000000000006</v>
      </c>
      <c r="AB121" s="34">
        <v>8.9600000000000009</v>
      </c>
      <c r="AC121" s="34">
        <v>8.99</v>
      </c>
      <c r="AD121" s="34">
        <v>3.78</v>
      </c>
      <c r="AE121" s="34">
        <v>8.92</v>
      </c>
      <c r="AF121" s="35">
        <v>8.8800000000000008</v>
      </c>
      <c r="AH121" s="30">
        <f t="shared" si="26"/>
        <v>0.25</v>
      </c>
      <c r="AI121" s="30">
        <f t="shared" si="27"/>
        <v>0.1899999999999995</v>
      </c>
      <c r="AJ121" s="30">
        <f t="shared" si="28"/>
        <v>0.19999999999999929</v>
      </c>
      <c r="AK121" s="30">
        <f t="shared" si="29"/>
        <v>0.20999999999999908</v>
      </c>
      <c r="AL121" s="30">
        <f t="shared" si="30"/>
        <v>0.25999999999999979</v>
      </c>
      <c r="AM121" s="30">
        <f t="shared" si="31"/>
        <v>0.20000000000000107</v>
      </c>
      <c r="AN121" s="30">
        <f t="shared" si="32"/>
        <v>0.20999999999999908</v>
      </c>
      <c r="AO121" s="30">
        <f t="shared" si="33"/>
        <v>0.17999999999999972</v>
      </c>
      <c r="AP121" s="30">
        <f t="shared" si="34"/>
        <v>0.25</v>
      </c>
      <c r="AQ121" s="30">
        <f t="shared" si="35"/>
        <v>0.20999999999999908</v>
      </c>
      <c r="AR121" s="30">
        <f t="shared" si="36"/>
        <v>0.25</v>
      </c>
      <c r="AS121" s="30">
        <f t="shared" si="37"/>
        <v>0.20999999999999908</v>
      </c>
      <c r="AT121" s="30">
        <f t="shared" si="38"/>
        <v>0.1899999999999995</v>
      </c>
      <c r="AU121" s="30">
        <f t="shared" si="39"/>
        <v>0.25</v>
      </c>
      <c r="AV121" s="30">
        <f t="shared" si="40"/>
        <v>0.19000000000000128</v>
      </c>
      <c r="AW121" s="30">
        <f t="shared" si="41"/>
        <v>-2.6100000000000003</v>
      </c>
      <c r="AX121" s="30">
        <f t="shared" si="42"/>
        <v>-3.3800000000000008</v>
      </c>
      <c r="AY121" s="30">
        <f t="shared" si="43"/>
        <v>0.25999999999999979</v>
      </c>
      <c r="AZ121" s="30">
        <f t="shared" si="44"/>
        <v>0.18000000000000149</v>
      </c>
      <c r="BA121" s="30">
        <f t="shared" si="45"/>
        <v>0.16999999999999993</v>
      </c>
      <c r="BB121" s="30">
        <f t="shared" si="46"/>
        <v>0.18000000000000149</v>
      </c>
      <c r="BC121" s="30">
        <f t="shared" si="47"/>
        <v>0.17999999999999972</v>
      </c>
      <c r="BD121" s="30">
        <f t="shared" si="48"/>
        <v>-1.56</v>
      </c>
      <c r="BE121" s="30">
        <f t="shared" si="49"/>
        <v>0.17999999999999972</v>
      </c>
      <c r="BF121" s="30">
        <f t="shared" si="50"/>
        <v>0.16999999999999993</v>
      </c>
      <c r="BH121" s="33">
        <v>11.24</v>
      </c>
      <c r="BI121" s="34">
        <v>8.91</v>
      </c>
      <c r="BJ121" s="34">
        <v>9.9600000000000009</v>
      </c>
      <c r="BK121" s="34">
        <v>9.9</v>
      </c>
      <c r="BL121" s="34">
        <v>12.23</v>
      </c>
      <c r="BM121" s="34">
        <v>9.93</v>
      </c>
      <c r="BN121" s="34">
        <v>9.9700000000000006</v>
      </c>
      <c r="BO121" s="34">
        <v>8.9600000000000009</v>
      </c>
      <c r="BP121" s="34">
        <v>11.85</v>
      </c>
      <c r="BQ121" s="34">
        <v>9.89</v>
      </c>
      <c r="BR121" s="34">
        <v>11.93</v>
      </c>
      <c r="BS121" s="34">
        <v>9.9</v>
      </c>
      <c r="BT121" s="34">
        <v>8.91</v>
      </c>
      <c r="BU121" s="34">
        <v>11.85</v>
      </c>
      <c r="BV121" s="34">
        <v>8.86</v>
      </c>
      <c r="BW121" s="34">
        <v>7.86</v>
      </c>
      <c r="BX121" s="34">
        <v>8.9</v>
      </c>
      <c r="BY121" s="34">
        <v>12.05</v>
      </c>
      <c r="BZ121" s="34">
        <v>8.7799999999999994</v>
      </c>
      <c r="CA121" s="34">
        <v>8.8000000000000007</v>
      </c>
      <c r="CB121" s="34">
        <v>8.7799999999999994</v>
      </c>
      <c r="CC121" s="34">
        <v>8.81</v>
      </c>
      <c r="CD121" s="34">
        <v>5.34</v>
      </c>
      <c r="CE121" s="34">
        <v>8.74</v>
      </c>
      <c r="CF121" s="35">
        <v>8.7100000000000009</v>
      </c>
    </row>
    <row r="122" spans="1:84" ht="18" thickBot="1" x14ac:dyDescent="0.35">
      <c r="A122" s="234"/>
      <c r="B122" s="281" t="s">
        <v>265</v>
      </c>
      <c r="C122" s="282"/>
      <c r="D122" s="282"/>
      <c r="E122" s="282"/>
      <c r="F122" s="282"/>
      <c r="G122" s="270" t="s">
        <v>240</v>
      </c>
      <c r="H122" s="33">
        <v>51.06</v>
      </c>
      <c r="I122" s="34">
        <v>60.67</v>
      </c>
      <c r="J122" s="34">
        <v>67.75</v>
      </c>
      <c r="K122" s="34">
        <v>67.39</v>
      </c>
      <c r="L122" s="34">
        <v>55.5</v>
      </c>
      <c r="M122" s="34">
        <v>67.540000000000006</v>
      </c>
      <c r="N122" s="34">
        <v>67.849999999999994</v>
      </c>
      <c r="O122" s="34">
        <v>60.93</v>
      </c>
      <c r="P122" s="34">
        <v>53.77</v>
      </c>
      <c r="Q122" s="34">
        <v>67.33</v>
      </c>
      <c r="R122" s="34">
        <v>54.14</v>
      </c>
      <c r="S122" s="34">
        <v>67.39</v>
      </c>
      <c r="T122" s="34">
        <v>60.67</v>
      </c>
      <c r="U122" s="34">
        <v>53.78</v>
      </c>
      <c r="V122" s="34">
        <v>60.31</v>
      </c>
      <c r="W122" s="34">
        <v>46.67</v>
      </c>
      <c r="X122" s="34">
        <v>36.79</v>
      </c>
      <c r="Y122" s="34">
        <v>54.69</v>
      </c>
      <c r="Z122" s="34">
        <v>78.569999999999993</v>
      </c>
      <c r="AA122" s="34">
        <v>78.72</v>
      </c>
      <c r="AB122" s="34">
        <v>78.62</v>
      </c>
      <c r="AC122" s="34">
        <v>78.83</v>
      </c>
      <c r="AD122" s="34">
        <v>56</v>
      </c>
      <c r="AE122" s="55">
        <v>78.209999999999994</v>
      </c>
      <c r="AF122" s="56">
        <v>77.92</v>
      </c>
      <c r="AH122" s="30">
        <f t="shared" si="26"/>
        <v>1.0900000000000034</v>
      </c>
      <c r="AI122" s="30">
        <f t="shared" si="27"/>
        <v>1.240000000000002</v>
      </c>
      <c r="AJ122" s="30">
        <f t="shared" si="28"/>
        <v>1.3799999999999955</v>
      </c>
      <c r="AK122" s="30">
        <f t="shared" si="29"/>
        <v>1.3700000000000045</v>
      </c>
      <c r="AL122" s="30">
        <f t="shared" si="30"/>
        <v>1.1400000000000006</v>
      </c>
      <c r="AM122" s="30">
        <f t="shared" si="31"/>
        <v>1.3700000000000045</v>
      </c>
      <c r="AN122" s="30">
        <f t="shared" si="32"/>
        <v>1.3799999999999955</v>
      </c>
      <c r="AO122" s="30">
        <f t="shared" si="33"/>
        <v>1.2299999999999969</v>
      </c>
      <c r="AP122" s="30">
        <f t="shared" si="34"/>
        <v>1.1000000000000014</v>
      </c>
      <c r="AQ122" s="30">
        <f t="shared" si="35"/>
        <v>1.3700000000000045</v>
      </c>
      <c r="AR122" s="30">
        <f t="shared" si="36"/>
        <v>1.1199999999999974</v>
      </c>
      <c r="AS122" s="30">
        <f t="shared" si="37"/>
        <v>1.3700000000000045</v>
      </c>
      <c r="AT122" s="30">
        <f t="shared" si="38"/>
        <v>1.240000000000002</v>
      </c>
      <c r="AU122" s="30">
        <f t="shared" si="39"/>
        <v>1.1099999999999994</v>
      </c>
      <c r="AV122" s="30">
        <f t="shared" si="40"/>
        <v>1.230000000000004</v>
      </c>
      <c r="AW122" s="30">
        <f t="shared" si="41"/>
        <v>-23.17</v>
      </c>
      <c r="AX122" s="30">
        <f t="shared" si="42"/>
        <v>-22.560000000000002</v>
      </c>
      <c r="AY122" s="30">
        <f t="shared" si="43"/>
        <v>1.1400000000000006</v>
      </c>
      <c r="AZ122" s="30">
        <f t="shared" si="44"/>
        <v>1.5599999999999881</v>
      </c>
      <c r="BA122" s="30">
        <f t="shared" si="45"/>
        <v>1.5600000000000023</v>
      </c>
      <c r="BB122" s="30">
        <f t="shared" si="46"/>
        <v>1.5600000000000023</v>
      </c>
      <c r="BC122" s="30">
        <f t="shared" si="47"/>
        <v>1.5600000000000023</v>
      </c>
      <c r="BD122" s="30">
        <f t="shared" si="48"/>
        <v>-23.099999999999994</v>
      </c>
      <c r="BE122" s="30">
        <f t="shared" si="49"/>
        <v>1.5499999999999972</v>
      </c>
      <c r="BF122" s="30">
        <f t="shared" si="50"/>
        <v>1.5499999999999972</v>
      </c>
      <c r="BH122" s="33">
        <v>49.97</v>
      </c>
      <c r="BI122" s="34">
        <v>59.43</v>
      </c>
      <c r="BJ122" s="34">
        <v>66.37</v>
      </c>
      <c r="BK122" s="34">
        <v>66.02</v>
      </c>
      <c r="BL122" s="34">
        <v>54.36</v>
      </c>
      <c r="BM122" s="34">
        <v>66.17</v>
      </c>
      <c r="BN122" s="34">
        <v>66.47</v>
      </c>
      <c r="BO122" s="34">
        <v>59.7</v>
      </c>
      <c r="BP122" s="34">
        <v>52.67</v>
      </c>
      <c r="BQ122" s="34">
        <v>65.959999999999994</v>
      </c>
      <c r="BR122" s="34">
        <v>53.02</v>
      </c>
      <c r="BS122" s="34">
        <v>66.02</v>
      </c>
      <c r="BT122" s="34">
        <v>59.43</v>
      </c>
      <c r="BU122" s="34">
        <v>52.67</v>
      </c>
      <c r="BV122" s="34">
        <v>59.08</v>
      </c>
      <c r="BW122" s="34">
        <v>69.84</v>
      </c>
      <c r="BX122" s="34">
        <v>59.35</v>
      </c>
      <c r="BY122" s="34">
        <v>53.55</v>
      </c>
      <c r="BZ122" s="34">
        <v>77.010000000000005</v>
      </c>
      <c r="CA122" s="34">
        <v>77.16</v>
      </c>
      <c r="CB122" s="34">
        <v>77.06</v>
      </c>
      <c r="CC122" s="34">
        <v>77.27</v>
      </c>
      <c r="CD122" s="34">
        <v>79.099999999999994</v>
      </c>
      <c r="CE122" s="55">
        <v>76.66</v>
      </c>
      <c r="CF122" s="56">
        <v>76.37</v>
      </c>
    </row>
    <row r="123" spans="1:84" ht="18" thickBot="1" x14ac:dyDescent="0.35">
      <c r="A123" s="234"/>
      <c r="B123" s="267" t="s">
        <v>266</v>
      </c>
      <c r="C123" s="216"/>
      <c r="D123" s="216"/>
      <c r="E123" s="216"/>
      <c r="F123" s="216"/>
      <c r="G123" s="249"/>
      <c r="H123" s="36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4"/>
      <c r="AF123" s="35"/>
      <c r="AH123" s="30">
        <f t="shared" si="26"/>
        <v>0</v>
      </c>
      <c r="AI123" s="30">
        <f t="shared" si="27"/>
        <v>0</v>
      </c>
      <c r="AJ123" s="30">
        <f t="shared" si="28"/>
        <v>0</v>
      </c>
      <c r="AK123" s="30">
        <f t="shared" si="29"/>
        <v>0</v>
      </c>
      <c r="AL123" s="30">
        <f t="shared" si="30"/>
        <v>0</v>
      </c>
      <c r="AM123" s="30">
        <f t="shared" si="31"/>
        <v>0</v>
      </c>
      <c r="AN123" s="30">
        <f t="shared" si="32"/>
        <v>0</v>
      </c>
      <c r="AO123" s="30">
        <f t="shared" si="33"/>
        <v>0</v>
      </c>
      <c r="AP123" s="30">
        <f t="shared" si="34"/>
        <v>0</v>
      </c>
      <c r="AQ123" s="30">
        <f t="shared" si="35"/>
        <v>0</v>
      </c>
      <c r="AR123" s="30">
        <f t="shared" si="36"/>
        <v>0</v>
      </c>
      <c r="AS123" s="30">
        <f t="shared" si="37"/>
        <v>0</v>
      </c>
      <c r="AT123" s="30">
        <f t="shared" si="38"/>
        <v>0</v>
      </c>
      <c r="AU123" s="30">
        <f t="shared" si="39"/>
        <v>0</v>
      </c>
      <c r="AV123" s="30">
        <f t="shared" si="40"/>
        <v>0</v>
      </c>
      <c r="AW123" s="30">
        <f t="shared" si="41"/>
        <v>0</v>
      </c>
      <c r="AX123" s="30">
        <f t="shared" si="42"/>
        <v>0</v>
      </c>
      <c r="AY123" s="30">
        <f t="shared" si="43"/>
        <v>0</v>
      </c>
      <c r="AZ123" s="30">
        <f t="shared" si="44"/>
        <v>0</v>
      </c>
      <c r="BA123" s="30">
        <f t="shared" si="45"/>
        <v>0</v>
      </c>
      <c r="BB123" s="30">
        <f t="shared" si="46"/>
        <v>0</v>
      </c>
      <c r="BC123" s="30">
        <f t="shared" si="47"/>
        <v>0</v>
      </c>
      <c r="BD123" s="30">
        <f t="shared" si="48"/>
        <v>0</v>
      </c>
      <c r="BE123" s="30">
        <f t="shared" si="49"/>
        <v>0</v>
      </c>
      <c r="BF123" s="30">
        <f t="shared" si="50"/>
        <v>0</v>
      </c>
      <c r="BH123" s="36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4"/>
      <c r="CF123" s="35"/>
    </row>
    <row r="124" spans="1:84" ht="18" thickBot="1" x14ac:dyDescent="0.35">
      <c r="A124" s="234"/>
      <c r="B124" s="259" t="s">
        <v>268</v>
      </c>
      <c r="C124" s="216"/>
      <c r="D124" s="216"/>
      <c r="E124" s="216"/>
      <c r="F124" s="216"/>
      <c r="G124" s="249" t="s">
        <v>238</v>
      </c>
      <c r="H124" s="33">
        <v>2.1800000000000002</v>
      </c>
      <c r="I124" s="34">
        <v>2.1800000000000002</v>
      </c>
      <c r="J124" s="34">
        <v>2.1800000000000002</v>
      </c>
      <c r="K124" s="34">
        <v>2.1800000000000002</v>
      </c>
      <c r="L124" s="34">
        <v>2.1800000000000002</v>
      </c>
      <c r="M124" s="34">
        <v>2.1800000000000002</v>
      </c>
      <c r="N124" s="34">
        <v>2.1800000000000002</v>
      </c>
      <c r="O124" s="34">
        <v>2.1800000000000002</v>
      </c>
      <c r="P124" s="34">
        <v>2.1800000000000002</v>
      </c>
      <c r="Q124" s="34">
        <v>2.1800000000000002</v>
      </c>
      <c r="R124" s="34">
        <v>2.1800000000000002</v>
      </c>
      <c r="S124" s="34">
        <v>2.1800000000000002</v>
      </c>
      <c r="T124" s="34">
        <v>2.1800000000000002</v>
      </c>
      <c r="U124" s="34">
        <v>2.1800000000000002</v>
      </c>
      <c r="V124" s="34">
        <v>2.1800000000000002</v>
      </c>
      <c r="W124" s="34">
        <v>2.12</v>
      </c>
      <c r="X124" s="34">
        <v>2.12</v>
      </c>
      <c r="Y124" s="34">
        <v>2.1800000000000002</v>
      </c>
      <c r="Z124" s="34">
        <v>2.19</v>
      </c>
      <c r="AA124" s="34">
        <v>2.19</v>
      </c>
      <c r="AB124" s="34">
        <v>2.19</v>
      </c>
      <c r="AC124" s="34">
        <v>2.19</v>
      </c>
      <c r="AD124" s="34">
        <v>2.13</v>
      </c>
      <c r="AE124" s="34">
        <v>2.19</v>
      </c>
      <c r="AF124" s="35">
        <v>2.1896399999999998</v>
      </c>
      <c r="AH124" s="30">
        <f t="shared" si="26"/>
        <v>-9.9999999999997868E-3</v>
      </c>
      <c r="AI124" s="30">
        <f t="shared" si="27"/>
        <v>-9.9999999999997868E-3</v>
      </c>
      <c r="AJ124" s="30">
        <f t="shared" si="28"/>
        <v>-9.9999999999997868E-3</v>
      </c>
      <c r="AK124" s="30">
        <f t="shared" si="29"/>
        <v>-9.9999999999997868E-3</v>
      </c>
      <c r="AL124" s="30">
        <f t="shared" si="30"/>
        <v>-9.9999999999997868E-3</v>
      </c>
      <c r="AM124" s="30">
        <f t="shared" si="31"/>
        <v>-9.9999999999997868E-3</v>
      </c>
      <c r="AN124" s="30">
        <f t="shared" si="32"/>
        <v>-9.9999999999997868E-3</v>
      </c>
      <c r="AO124" s="30">
        <f t="shared" si="33"/>
        <v>-9.9999999999997868E-3</v>
      </c>
      <c r="AP124" s="30">
        <f t="shared" si="34"/>
        <v>-9.9999999999997868E-3</v>
      </c>
      <c r="AQ124" s="30">
        <f t="shared" si="35"/>
        <v>-9.9999999999997868E-3</v>
      </c>
      <c r="AR124" s="30">
        <f t="shared" si="36"/>
        <v>-9.9999999999997868E-3</v>
      </c>
      <c r="AS124" s="30">
        <f t="shared" si="37"/>
        <v>-9.9999999999997868E-3</v>
      </c>
      <c r="AT124" s="30">
        <f t="shared" si="38"/>
        <v>-9.9999999999997868E-3</v>
      </c>
      <c r="AU124" s="30">
        <f t="shared" si="39"/>
        <v>-9.9999999999997868E-3</v>
      </c>
      <c r="AV124" s="30">
        <f t="shared" si="40"/>
        <v>-9.9999999999997868E-3</v>
      </c>
      <c r="AW124" s="30">
        <f t="shared" si="41"/>
        <v>-9.9999999999997868E-3</v>
      </c>
      <c r="AX124" s="30">
        <f t="shared" si="42"/>
        <v>-9.9999999999997868E-3</v>
      </c>
      <c r="AY124" s="30">
        <f t="shared" si="43"/>
        <v>-9.9999999999997868E-3</v>
      </c>
      <c r="AZ124" s="30">
        <f t="shared" si="44"/>
        <v>0</v>
      </c>
      <c r="BA124" s="30">
        <f t="shared" si="45"/>
        <v>0</v>
      </c>
      <c r="BB124" s="30">
        <f t="shared" si="46"/>
        <v>0</v>
      </c>
      <c r="BC124" s="30">
        <f t="shared" si="47"/>
        <v>0</v>
      </c>
      <c r="BD124" s="30">
        <f t="shared" si="48"/>
        <v>0</v>
      </c>
      <c r="BE124" s="30">
        <f t="shared" si="49"/>
        <v>0</v>
      </c>
      <c r="BF124" s="30">
        <f t="shared" si="50"/>
        <v>4.2599999999999305E-3</v>
      </c>
      <c r="BH124" s="33">
        <v>2.19</v>
      </c>
      <c r="BI124" s="34">
        <v>2.19</v>
      </c>
      <c r="BJ124" s="34">
        <v>2.19</v>
      </c>
      <c r="BK124" s="34">
        <v>2.19</v>
      </c>
      <c r="BL124" s="34">
        <v>2.19</v>
      </c>
      <c r="BM124" s="34">
        <v>2.19</v>
      </c>
      <c r="BN124" s="34">
        <v>2.19</v>
      </c>
      <c r="BO124" s="34">
        <v>2.19</v>
      </c>
      <c r="BP124" s="34">
        <v>2.19</v>
      </c>
      <c r="BQ124" s="34">
        <v>2.19</v>
      </c>
      <c r="BR124" s="34">
        <v>2.19</v>
      </c>
      <c r="BS124" s="34">
        <v>2.19</v>
      </c>
      <c r="BT124" s="34">
        <v>2.19</v>
      </c>
      <c r="BU124" s="34">
        <v>2.19</v>
      </c>
      <c r="BV124" s="34">
        <v>2.19</v>
      </c>
      <c r="BW124" s="34">
        <v>2.13</v>
      </c>
      <c r="BX124" s="34">
        <v>2.13</v>
      </c>
      <c r="BY124" s="34">
        <v>2.19</v>
      </c>
      <c r="BZ124" s="34">
        <v>2.19</v>
      </c>
      <c r="CA124" s="34">
        <v>2.19</v>
      </c>
      <c r="CB124" s="34">
        <v>2.19</v>
      </c>
      <c r="CC124" s="34">
        <v>2.19</v>
      </c>
      <c r="CD124" s="34">
        <v>2.13</v>
      </c>
      <c r="CE124" s="34">
        <v>2.19</v>
      </c>
      <c r="CF124" s="35">
        <v>2.1853799999999999</v>
      </c>
    </row>
    <row r="125" spans="1:84" ht="18" thickBot="1" x14ac:dyDescent="0.35">
      <c r="A125" s="283"/>
      <c r="B125" s="259" t="s">
        <v>262</v>
      </c>
      <c r="C125" s="216"/>
      <c r="D125" s="216"/>
      <c r="E125" s="216"/>
      <c r="F125" s="216"/>
      <c r="G125" s="249" t="s">
        <v>240</v>
      </c>
      <c r="H125" s="33">
        <v>52.49</v>
      </c>
      <c r="I125" s="45">
        <v>62.37</v>
      </c>
      <c r="J125" s="45">
        <v>69.650000000000006</v>
      </c>
      <c r="K125" s="45">
        <v>69.28</v>
      </c>
      <c r="L125" s="45">
        <v>57.05</v>
      </c>
      <c r="M125" s="45">
        <v>69.430000000000007</v>
      </c>
      <c r="N125" s="45">
        <v>69.75</v>
      </c>
      <c r="O125" s="45">
        <v>62.64</v>
      </c>
      <c r="P125" s="45">
        <v>55.28</v>
      </c>
      <c r="Q125" s="45">
        <v>69.22</v>
      </c>
      <c r="R125" s="45">
        <v>55.66</v>
      </c>
      <c r="S125" s="45">
        <v>69.28</v>
      </c>
      <c r="T125" s="45">
        <v>62.37</v>
      </c>
      <c r="U125" s="45">
        <v>55.29</v>
      </c>
      <c r="V125" s="45">
        <v>62</v>
      </c>
      <c r="W125" s="45">
        <v>46.67</v>
      </c>
      <c r="X125" s="45">
        <v>36.79</v>
      </c>
      <c r="Y125" s="45">
        <v>56.22</v>
      </c>
      <c r="Z125" s="45">
        <v>80.77</v>
      </c>
      <c r="AA125" s="45">
        <v>80.92</v>
      </c>
      <c r="AB125" s="45">
        <v>80.819999999999993</v>
      </c>
      <c r="AC125" s="45">
        <v>81.040000000000006</v>
      </c>
      <c r="AD125" s="45">
        <v>56</v>
      </c>
      <c r="AE125" s="45">
        <v>80.400000000000006</v>
      </c>
      <c r="AF125" s="46">
        <v>80.099999999999994</v>
      </c>
      <c r="AH125" s="30">
        <f t="shared" si="26"/>
        <v>1.2199999999999989</v>
      </c>
      <c r="AI125" s="30">
        <f t="shared" si="27"/>
        <v>1.3900000000000006</v>
      </c>
      <c r="AJ125" s="30">
        <f t="shared" si="28"/>
        <v>1.5500000000000114</v>
      </c>
      <c r="AK125" s="30">
        <f t="shared" si="29"/>
        <v>1.5400000000000063</v>
      </c>
      <c r="AL125" s="30">
        <f t="shared" si="30"/>
        <v>1.279999999999994</v>
      </c>
      <c r="AM125" s="30">
        <f t="shared" si="31"/>
        <v>1.5400000000000063</v>
      </c>
      <c r="AN125" s="30">
        <f t="shared" si="32"/>
        <v>1.5499999999999972</v>
      </c>
      <c r="AO125" s="30">
        <f t="shared" si="33"/>
        <v>1.3900000000000006</v>
      </c>
      <c r="AP125" s="30">
        <f t="shared" si="34"/>
        <v>1.240000000000002</v>
      </c>
      <c r="AQ125" s="30">
        <f t="shared" si="35"/>
        <v>1.5499999999999972</v>
      </c>
      <c r="AR125" s="30">
        <f t="shared" si="36"/>
        <v>1.259999999999998</v>
      </c>
      <c r="AS125" s="30">
        <f t="shared" si="37"/>
        <v>1.5400000000000063</v>
      </c>
      <c r="AT125" s="30">
        <f t="shared" si="38"/>
        <v>1.3900000000000006</v>
      </c>
      <c r="AU125" s="30">
        <f t="shared" si="39"/>
        <v>1.25</v>
      </c>
      <c r="AV125" s="30">
        <f t="shared" si="40"/>
        <v>1.3800000000000026</v>
      </c>
      <c r="AW125" s="30">
        <f t="shared" si="41"/>
        <v>-23.17</v>
      </c>
      <c r="AX125" s="30">
        <f t="shared" si="42"/>
        <v>-22.560000000000002</v>
      </c>
      <c r="AY125" s="30">
        <f t="shared" si="43"/>
        <v>1.2800000000000011</v>
      </c>
      <c r="AZ125" s="30">
        <f t="shared" si="44"/>
        <v>1.7599999999999909</v>
      </c>
      <c r="BA125" s="30">
        <f t="shared" si="45"/>
        <v>1.75</v>
      </c>
      <c r="BB125" s="30">
        <f t="shared" si="46"/>
        <v>1.7599999999999909</v>
      </c>
      <c r="BC125" s="30">
        <f t="shared" si="47"/>
        <v>1.7600000000000051</v>
      </c>
      <c r="BD125" s="30">
        <f t="shared" si="48"/>
        <v>-23.099999999999994</v>
      </c>
      <c r="BE125" s="30">
        <f t="shared" si="49"/>
        <v>1.75</v>
      </c>
      <c r="BF125" s="30">
        <f t="shared" si="50"/>
        <v>1.7399999999999949</v>
      </c>
      <c r="BH125" s="33">
        <v>51.27</v>
      </c>
      <c r="BI125" s="45">
        <v>60.98</v>
      </c>
      <c r="BJ125" s="45">
        <v>68.099999999999994</v>
      </c>
      <c r="BK125" s="45">
        <v>67.739999999999995</v>
      </c>
      <c r="BL125" s="45">
        <v>55.77</v>
      </c>
      <c r="BM125" s="45">
        <v>67.89</v>
      </c>
      <c r="BN125" s="45">
        <v>68.2</v>
      </c>
      <c r="BO125" s="45">
        <v>61.25</v>
      </c>
      <c r="BP125" s="45">
        <v>54.04</v>
      </c>
      <c r="BQ125" s="45">
        <v>67.67</v>
      </c>
      <c r="BR125" s="45">
        <v>54.4</v>
      </c>
      <c r="BS125" s="45">
        <v>67.739999999999995</v>
      </c>
      <c r="BT125" s="45">
        <v>60.98</v>
      </c>
      <c r="BU125" s="45">
        <v>54.04</v>
      </c>
      <c r="BV125" s="45">
        <v>60.62</v>
      </c>
      <c r="BW125" s="45">
        <v>69.84</v>
      </c>
      <c r="BX125" s="45">
        <v>59.35</v>
      </c>
      <c r="BY125" s="45">
        <v>54.94</v>
      </c>
      <c r="BZ125" s="45">
        <v>79.010000000000005</v>
      </c>
      <c r="CA125" s="45">
        <v>79.17</v>
      </c>
      <c r="CB125" s="45">
        <v>79.06</v>
      </c>
      <c r="CC125" s="45">
        <v>79.28</v>
      </c>
      <c r="CD125" s="45">
        <v>79.099999999999994</v>
      </c>
      <c r="CE125" s="45">
        <v>78.650000000000006</v>
      </c>
      <c r="CF125" s="46">
        <v>78.36</v>
      </c>
    </row>
    <row r="126" spans="1:84" ht="18.600000000000001" customHeight="1" thickTop="1" thickBot="1" x14ac:dyDescent="0.35">
      <c r="A126" s="284"/>
      <c r="B126" s="285" t="s">
        <v>327</v>
      </c>
      <c r="C126" s="285"/>
      <c r="D126" s="285"/>
      <c r="E126" s="285"/>
      <c r="F126" s="285"/>
      <c r="G126" s="285"/>
      <c r="H126" s="286"/>
      <c r="I126" s="287"/>
      <c r="J126" s="287"/>
      <c r="K126" s="287"/>
      <c r="L126" s="287"/>
      <c r="M126" s="287"/>
      <c r="N126" s="287"/>
      <c r="O126" s="287"/>
      <c r="P126" s="287"/>
      <c r="Q126" s="287"/>
      <c r="R126" s="288"/>
      <c r="S126" s="289"/>
      <c r="T126" s="267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</row>
    <row r="127" spans="1:84" ht="24.6" customHeight="1" thickTop="1" x14ac:dyDescent="0.3">
      <c r="A127" s="290" t="s">
        <v>317</v>
      </c>
      <c r="B127" s="291" t="s">
        <v>318</v>
      </c>
      <c r="C127" s="292"/>
      <c r="D127" s="292"/>
      <c r="E127" s="292"/>
      <c r="F127" s="292"/>
      <c r="G127" s="293"/>
      <c r="H127" s="294" t="s">
        <v>345</v>
      </c>
      <c r="I127" s="295"/>
      <c r="J127" s="296"/>
      <c r="K127" s="297"/>
      <c r="L127" s="297"/>
      <c r="M127" s="297"/>
      <c r="N127" s="297"/>
      <c r="O127" s="297"/>
      <c r="P127" s="297"/>
      <c r="Q127" s="297"/>
      <c r="R127" s="298"/>
      <c r="S127" s="289"/>
      <c r="T127" s="289"/>
      <c r="U127" s="289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</row>
    <row r="128" spans="1:84" ht="18" thickBot="1" x14ac:dyDescent="0.35">
      <c r="A128" s="299"/>
      <c r="B128" s="300" t="s">
        <v>319</v>
      </c>
      <c r="C128" s="301"/>
      <c r="D128" s="301"/>
      <c r="E128" s="301"/>
      <c r="F128" s="301"/>
      <c r="G128" s="302" t="s">
        <v>240</v>
      </c>
      <c r="H128" s="303">
        <v>88.4</v>
      </c>
      <c r="I128" s="304"/>
      <c r="J128" s="289"/>
      <c r="K128" s="289"/>
      <c r="L128" s="289"/>
      <c r="M128" s="289"/>
      <c r="N128" s="289"/>
      <c r="O128" s="289"/>
      <c r="P128" s="289"/>
      <c r="Q128" s="289"/>
      <c r="R128" s="298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  <c r="AC128" s="289"/>
      <c r="AD128" s="289"/>
      <c r="AE128" s="289"/>
    </row>
    <row r="129" spans="1:31" ht="18.600000000000001" thickTop="1" thickBot="1" x14ac:dyDescent="0.35">
      <c r="A129" s="305"/>
      <c r="B129" s="305"/>
      <c r="C129" s="305"/>
      <c r="D129" s="305"/>
      <c r="E129" s="305"/>
      <c r="F129" s="305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</row>
    <row r="130" spans="1:31" ht="18" thickBot="1" x14ac:dyDescent="0.35">
      <c r="A130" s="307" t="s">
        <v>92</v>
      </c>
      <c r="B130" s="308" t="s">
        <v>277</v>
      </c>
      <c r="C130" s="309"/>
      <c r="D130" s="310"/>
      <c r="E130" s="311"/>
      <c r="F130" s="311"/>
      <c r="G130" s="312"/>
      <c r="H130" s="306"/>
      <c r="I130" s="313" t="s">
        <v>278</v>
      </c>
      <c r="J130" s="314"/>
      <c r="K130" s="315"/>
      <c r="L130" s="316" t="s">
        <v>279</v>
      </c>
      <c r="M130" s="317"/>
      <c r="N130" s="317"/>
      <c r="O130" s="317"/>
      <c r="P130" s="318"/>
      <c r="Q130" s="318"/>
      <c r="R130" s="318"/>
      <c r="S130" s="313" t="s">
        <v>278</v>
      </c>
      <c r="T130" s="315"/>
      <c r="U130" s="319" t="s">
        <v>279</v>
      </c>
      <c r="V130" s="320"/>
      <c r="W130" s="320"/>
      <c r="X130" s="320"/>
      <c r="Y130" s="320"/>
      <c r="Z130" s="320"/>
      <c r="AA130" s="320"/>
      <c r="AB130" s="320"/>
      <c r="AC130" s="321"/>
      <c r="AD130" s="322"/>
      <c r="AE130" s="322"/>
    </row>
    <row r="131" spans="1:31" ht="17.399999999999999" x14ac:dyDescent="0.3">
      <c r="A131" s="307" t="s">
        <v>93</v>
      </c>
      <c r="B131" s="308" t="s">
        <v>280</v>
      </c>
      <c r="C131" s="309"/>
      <c r="D131" s="310"/>
      <c r="E131" s="311"/>
      <c r="F131" s="311"/>
      <c r="G131" s="312"/>
      <c r="H131" s="306"/>
      <c r="I131" s="323" t="s">
        <v>281</v>
      </c>
      <c r="J131" s="324"/>
      <c r="K131" s="325"/>
      <c r="L131" s="326" t="s">
        <v>282</v>
      </c>
      <c r="M131" s="327"/>
      <c r="N131" s="327"/>
      <c r="O131" s="327"/>
      <c r="P131" s="327"/>
      <c r="Q131" s="327"/>
      <c r="R131" s="328"/>
      <c r="S131" s="329" t="s">
        <v>223</v>
      </c>
      <c r="T131" s="330"/>
      <c r="U131" s="311" t="s">
        <v>311</v>
      </c>
      <c r="V131" s="331"/>
      <c r="W131" s="331"/>
      <c r="X131" s="332"/>
      <c r="Y131" s="332"/>
      <c r="Z131" s="332"/>
      <c r="AA131" s="333"/>
      <c r="AB131" s="333"/>
      <c r="AC131" s="334"/>
      <c r="AD131" s="216"/>
      <c r="AE131" s="216"/>
    </row>
    <row r="132" spans="1:31" ht="17.399999999999999" x14ac:dyDescent="0.3">
      <c r="A132" s="307" t="s">
        <v>94</v>
      </c>
      <c r="B132" s="308" t="s">
        <v>283</v>
      </c>
      <c r="C132" s="309"/>
      <c r="D132" s="310"/>
      <c r="E132" s="311"/>
      <c r="F132" s="311"/>
      <c r="G132" s="312"/>
      <c r="H132" s="306"/>
      <c r="I132" s="329" t="s">
        <v>284</v>
      </c>
      <c r="J132" s="335"/>
      <c r="K132" s="336"/>
      <c r="L132" s="337" t="s">
        <v>285</v>
      </c>
      <c r="M132" s="338"/>
      <c r="N132" s="338"/>
      <c r="O132" s="338"/>
      <c r="P132" s="338"/>
      <c r="Q132" s="338"/>
      <c r="R132" s="339"/>
      <c r="S132" s="329" t="s">
        <v>226</v>
      </c>
      <c r="T132" s="330"/>
      <c r="U132" s="335" t="s">
        <v>226</v>
      </c>
      <c r="V132" s="311"/>
      <c r="W132" s="311"/>
      <c r="X132" s="338"/>
      <c r="Y132" s="338"/>
      <c r="Z132" s="338"/>
      <c r="AA132" s="340"/>
      <c r="AB132" s="340"/>
      <c r="AC132" s="341"/>
      <c r="AD132" s="216"/>
      <c r="AE132" s="216"/>
    </row>
    <row r="133" spans="1:31" ht="17.399999999999999" x14ac:dyDescent="0.3">
      <c r="A133" s="307" t="s">
        <v>31</v>
      </c>
      <c r="B133" s="308" t="s">
        <v>277</v>
      </c>
      <c r="C133" s="309"/>
      <c r="D133" s="310"/>
      <c r="E133" s="311"/>
      <c r="F133" s="311"/>
      <c r="G133" s="312"/>
      <c r="H133" s="306"/>
      <c r="I133" s="329" t="s">
        <v>286</v>
      </c>
      <c r="J133" s="335"/>
      <c r="K133" s="336"/>
      <c r="L133" s="337" t="s">
        <v>328</v>
      </c>
      <c r="M133" s="338"/>
      <c r="N133" s="338"/>
      <c r="O133" s="338"/>
      <c r="P133" s="338"/>
      <c r="Q133" s="338"/>
      <c r="R133" s="339"/>
      <c r="S133" s="329" t="s">
        <v>224</v>
      </c>
      <c r="T133" s="330"/>
      <c r="U133" s="335" t="s">
        <v>224</v>
      </c>
      <c r="V133" s="311"/>
      <c r="W133" s="311"/>
      <c r="X133" s="338"/>
      <c r="Y133" s="338"/>
      <c r="Z133" s="338"/>
      <c r="AA133" s="340"/>
      <c r="AB133" s="340"/>
      <c r="AC133" s="341"/>
      <c r="AD133" s="216"/>
      <c r="AE133" s="216"/>
    </row>
    <row r="134" spans="1:31" ht="17.399999999999999" x14ac:dyDescent="0.3">
      <c r="A134" s="307" t="s">
        <v>32</v>
      </c>
      <c r="B134" s="308" t="s">
        <v>280</v>
      </c>
      <c r="C134" s="309"/>
      <c r="D134" s="310"/>
      <c r="E134" s="311"/>
      <c r="F134" s="311"/>
      <c r="G134" s="312"/>
      <c r="H134" s="306"/>
      <c r="I134" s="329" t="s">
        <v>287</v>
      </c>
      <c r="J134" s="335"/>
      <c r="K134" s="336"/>
      <c r="L134" s="337" t="s">
        <v>288</v>
      </c>
      <c r="M134" s="338"/>
      <c r="N134" s="338"/>
      <c r="O134" s="338"/>
      <c r="P134" s="338"/>
      <c r="Q134" s="338"/>
      <c r="R134" s="339"/>
      <c r="S134" s="342" t="s">
        <v>225</v>
      </c>
      <c r="T134" s="343"/>
      <c r="U134" s="344" t="s">
        <v>225</v>
      </c>
      <c r="V134" s="311"/>
      <c r="W134" s="311"/>
      <c r="X134" s="338"/>
      <c r="Y134" s="338"/>
      <c r="Z134" s="338"/>
      <c r="AA134" s="340"/>
      <c r="AB134" s="340"/>
      <c r="AC134" s="341"/>
      <c r="AD134" s="216"/>
      <c r="AE134" s="216"/>
    </row>
    <row r="135" spans="1:31" ht="17.399999999999999" x14ac:dyDescent="0.3">
      <c r="A135" s="307" t="s">
        <v>33</v>
      </c>
      <c r="B135" s="308" t="s">
        <v>283</v>
      </c>
      <c r="C135" s="309"/>
      <c r="D135" s="310"/>
      <c r="E135" s="311"/>
      <c r="F135" s="311"/>
      <c r="G135" s="312"/>
      <c r="H135" s="306"/>
      <c r="I135" s="329" t="s">
        <v>289</v>
      </c>
      <c r="J135" s="335"/>
      <c r="K135" s="336"/>
      <c r="L135" s="337" t="s">
        <v>290</v>
      </c>
      <c r="M135" s="338"/>
      <c r="N135" s="338"/>
      <c r="O135" s="338"/>
      <c r="P135" s="338"/>
      <c r="Q135" s="338"/>
      <c r="R135" s="339"/>
      <c r="S135" s="345" t="s">
        <v>346</v>
      </c>
      <c r="T135" s="343"/>
      <c r="U135" s="346" t="s">
        <v>347</v>
      </c>
      <c r="V135" s="344"/>
      <c r="W135" s="344"/>
      <c r="X135" s="344"/>
      <c r="Y135" s="344"/>
      <c r="Z135" s="344"/>
      <c r="AA135" s="347"/>
      <c r="AB135" s="347"/>
      <c r="AC135" s="348"/>
      <c r="AD135" s="216"/>
      <c r="AE135" s="216"/>
    </row>
    <row r="136" spans="1:31" ht="17.399999999999999" x14ac:dyDescent="0.3">
      <c r="A136" s="307" t="s">
        <v>20</v>
      </c>
      <c r="B136" s="308" t="s">
        <v>292</v>
      </c>
      <c r="C136" s="309"/>
      <c r="D136" s="310"/>
      <c r="E136" s="311"/>
      <c r="F136" s="311"/>
      <c r="G136" s="312"/>
      <c r="H136" s="306"/>
      <c r="I136" s="329" t="s">
        <v>322</v>
      </c>
      <c r="J136" s="335"/>
      <c r="K136" s="336"/>
      <c r="L136" s="337" t="s">
        <v>329</v>
      </c>
      <c r="M136" s="338"/>
      <c r="N136" s="338"/>
      <c r="O136" s="338"/>
      <c r="P136" s="338"/>
      <c r="Q136" s="338"/>
      <c r="R136" s="349"/>
      <c r="S136" s="350" t="s">
        <v>330</v>
      </c>
      <c r="T136" s="351"/>
      <c r="U136" s="352" t="s">
        <v>331</v>
      </c>
      <c r="V136" s="352"/>
      <c r="W136" s="352"/>
      <c r="X136" s="344"/>
      <c r="Y136" s="344"/>
      <c r="Z136" s="344"/>
      <c r="AA136" s="344"/>
      <c r="AB136" s="344"/>
      <c r="AC136" s="353"/>
      <c r="AD136" s="216"/>
      <c r="AE136" s="216"/>
    </row>
    <row r="137" spans="1:31" ht="17.399999999999999" x14ac:dyDescent="0.3">
      <c r="A137" s="307" t="s">
        <v>30</v>
      </c>
      <c r="B137" s="308" t="s">
        <v>293</v>
      </c>
      <c r="C137" s="309"/>
      <c r="D137" s="310"/>
      <c r="E137" s="311"/>
      <c r="F137" s="311"/>
      <c r="G137" s="312"/>
      <c r="H137" s="306"/>
      <c r="I137" s="329" t="s">
        <v>324</v>
      </c>
      <c r="J137" s="335"/>
      <c r="K137" s="336"/>
      <c r="L137" s="337" t="s">
        <v>332</v>
      </c>
      <c r="M137" s="338"/>
      <c r="N137" s="338"/>
      <c r="O137" s="338"/>
      <c r="P137" s="338"/>
      <c r="Q137" s="338"/>
      <c r="R137" s="354"/>
      <c r="S137" s="355" t="s">
        <v>333</v>
      </c>
      <c r="T137" s="356"/>
      <c r="U137" s="245" t="s">
        <v>291</v>
      </c>
      <c r="V137" s="298"/>
      <c r="W137" s="298"/>
      <c r="X137" s="298"/>
      <c r="Y137" s="298"/>
      <c r="Z137" s="298"/>
      <c r="AA137" s="298"/>
      <c r="AB137" s="298"/>
      <c r="AC137" s="357"/>
      <c r="AD137" s="216"/>
      <c r="AE137" s="216"/>
    </row>
    <row r="138" spans="1:31" ht="17.399999999999999" x14ac:dyDescent="0.3">
      <c r="A138" s="307" t="s">
        <v>267</v>
      </c>
      <c r="B138" s="308" t="s">
        <v>299</v>
      </c>
      <c r="C138" s="309"/>
      <c r="D138" s="310"/>
      <c r="E138" s="311"/>
      <c r="F138" s="311"/>
      <c r="G138" s="312"/>
      <c r="H138" s="306"/>
      <c r="I138" s="329" t="s">
        <v>294</v>
      </c>
      <c r="J138" s="335"/>
      <c r="K138" s="336"/>
      <c r="L138" s="337" t="s">
        <v>295</v>
      </c>
      <c r="M138" s="338"/>
      <c r="N138" s="338"/>
      <c r="O138" s="311"/>
      <c r="P138" s="311"/>
      <c r="Q138" s="311"/>
      <c r="R138" s="358"/>
      <c r="S138" s="359"/>
      <c r="T138" s="360"/>
      <c r="U138" s="361" t="s">
        <v>334</v>
      </c>
      <c r="V138" s="361"/>
      <c r="W138" s="361"/>
      <c r="X138" s="362"/>
      <c r="Y138" s="362"/>
      <c r="Z138" s="362"/>
      <c r="AA138" s="362"/>
      <c r="AB138" s="362"/>
      <c r="AC138" s="363"/>
      <c r="AD138" s="306"/>
      <c r="AE138" s="306"/>
    </row>
    <row r="139" spans="1:31" ht="17.399999999999999" x14ac:dyDescent="0.3">
      <c r="A139" s="307" t="s">
        <v>269</v>
      </c>
      <c r="B139" s="308" t="s">
        <v>303</v>
      </c>
      <c r="C139" s="309"/>
      <c r="D139" s="310"/>
      <c r="E139" s="311"/>
      <c r="F139" s="311"/>
      <c r="G139" s="312"/>
      <c r="H139" s="306"/>
      <c r="I139" s="364" t="s">
        <v>297</v>
      </c>
      <c r="J139" s="365"/>
      <c r="K139" s="366"/>
      <c r="L139" s="367" t="s">
        <v>298</v>
      </c>
      <c r="M139" s="352"/>
      <c r="N139" s="352"/>
      <c r="O139" s="368"/>
      <c r="P139" s="368"/>
      <c r="Q139" s="368"/>
      <c r="R139" s="339"/>
      <c r="S139" s="369" t="s">
        <v>296</v>
      </c>
      <c r="T139" s="370"/>
      <c r="U139" s="352" t="s">
        <v>335</v>
      </c>
      <c r="V139" s="352"/>
      <c r="W139" s="352"/>
      <c r="X139" s="344"/>
      <c r="Y139" s="344"/>
      <c r="Z139" s="344"/>
      <c r="AA139" s="344"/>
      <c r="AB139" s="344"/>
      <c r="AC139" s="353"/>
      <c r="AD139" s="306"/>
      <c r="AE139" s="306"/>
    </row>
    <row r="140" spans="1:31" ht="17.399999999999999" x14ac:dyDescent="0.3">
      <c r="A140" s="371" t="s">
        <v>270</v>
      </c>
      <c r="B140" s="308" t="s">
        <v>293</v>
      </c>
      <c r="C140" s="309"/>
      <c r="D140" s="310"/>
      <c r="E140" s="311"/>
      <c r="F140" s="311"/>
      <c r="G140" s="312"/>
      <c r="H140" s="306"/>
      <c r="I140" s="329" t="s">
        <v>300</v>
      </c>
      <c r="J140" s="311"/>
      <c r="K140" s="336"/>
      <c r="L140" s="335" t="s">
        <v>301</v>
      </c>
      <c r="M140" s="335"/>
      <c r="N140" s="335"/>
      <c r="O140" s="338"/>
      <c r="P140" s="338"/>
      <c r="Q140" s="338"/>
      <c r="R140" s="339"/>
      <c r="S140" s="372"/>
      <c r="T140" s="373"/>
      <c r="U140" s="361" t="s">
        <v>336</v>
      </c>
      <c r="V140" s="374"/>
      <c r="W140" s="374"/>
      <c r="X140" s="374"/>
      <c r="Y140" s="374"/>
      <c r="Z140" s="374"/>
      <c r="AA140" s="374"/>
      <c r="AB140" s="374"/>
      <c r="AC140" s="375"/>
      <c r="AD140" s="306"/>
      <c r="AE140" s="306"/>
    </row>
    <row r="141" spans="1:31" ht="17.399999999999999" x14ac:dyDescent="0.3">
      <c r="A141" s="371" t="s">
        <v>320</v>
      </c>
      <c r="B141" s="308" t="s">
        <v>293</v>
      </c>
      <c r="C141" s="309"/>
      <c r="D141" s="310"/>
      <c r="E141" s="311"/>
      <c r="F141" s="311"/>
      <c r="G141" s="312"/>
      <c r="H141" s="306"/>
      <c r="I141" s="329" t="s">
        <v>304</v>
      </c>
      <c r="J141" s="311"/>
      <c r="K141" s="336"/>
      <c r="L141" s="335" t="s">
        <v>305</v>
      </c>
      <c r="M141" s="335"/>
      <c r="N141" s="335"/>
      <c r="O141" s="338"/>
      <c r="P141" s="338"/>
      <c r="Q141" s="338"/>
      <c r="R141" s="339"/>
      <c r="S141" s="329" t="s">
        <v>302</v>
      </c>
      <c r="T141" s="330"/>
      <c r="U141" s="335" t="s">
        <v>337</v>
      </c>
      <c r="V141" s="311"/>
      <c r="W141" s="311"/>
      <c r="X141" s="338"/>
      <c r="Y141" s="338"/>
      <c r="Z141" s="338"/>
      <c r="AA141" s="338"/>
      <c r="AB141" s="338"/>
      <c r="AC141" s="339"/>
      <c r="AD141" s="306"/>
      <c r="AE141" s="306"/>
    </row>
    <row r="142" spans="1:31" ht="17.399999999999999" x14ac:dyDescent="0.3">
      <c r="A142" s="371" t="s">
        <v>23</v>
      </c>
      <c r="B142" s="376" t="s">
        <v>309</v>
      </c>
      <c r="C142" s="309"/>
      <c r="D142" s="310"/>
      <c r="E142" s="311"/>
      <c r="F142" s="311"/>
      <c r="G142" s="312"/>
      <c r="H142" s="306"/>
      <c r="I142" s="329" t="s">
        <v>338</v>
      </c>
      <c r="J142" s="311"/>
      <c r="K142" s="336"/>
      <c r="L142" s="335" t="s">
        <v>339</v>
      </c>
      <c r="M142" s="335"/>
      <c r="N142" s="335"/>
      <c r="O142" s="338"/>
      <c r="P142" s="338"/>
      <c r="Q142" s="338"/>
      <c r="R142" s="339"/>
      <c r="S142" s="345" t="s">
        <v>306</v>
      </c>
      <c r="T142" s="377"/>
      <c r="U142" s="335" t="s">
        <v>307</v>
      </c>
      <c r="V142" s="338"/>
      <c r="W142" s="338"/>
      <c r="X142" s="338"/>
      <c r="Y142" s="338"/>
      <c r="Z142" s="338"/>
      <c r="AA142" s="338"/>
      <c r="AB142" s="338"/>
      <c r="AC142" s="339"/>
      <c r="AD142" s="306"/>
      <c r="AE142" s="306"/>
    </row>
    <row r="143" spans="1:31" ht="17.399999999999999" x14ac:dyDescent="0.3">
      <c r="A143" s="371" t="s">
        <v>66</v>
      </c>
      <c r="B143" s="308" t="s">
        <v>293</v>
      </c>
      <c r="C143" s="309"/>
      <c r="D143" s="310"/>
      <c r="E143" s="311"/>
      <c r="F143" s="311"/>
      <c r="G143" s="312"/>
      <c r="H143" s="306"/>
      <c r="I143" s="364" t="s">
        <v>323</v>
      </c>
      <c r="J143" s="378"/>
      <c r="K143" s="379"/>
      <c r="L143" s="262" t="s">
        <v>323</v>
      </c>
      <c r="M143" s="378"/>
      <c r="N143" s="378"/>
      <c r="O143" s="221"/>
      <c r="P143" s="221"/>
      <c r="Q143" s="338"/>
      <c r="R143" s="339"/>
      <c r="S143" s="345" t="s">
        <v>308</v>
      </c>
      <c r="T143" s="330"/>
      <c r="U143" s="335" t="s">
        <v>340</v>
      </c>
      <c r="V143" s="311"/>
      <c r="W143" s="311"/>
      <c r="X143" s="338"/>
      <c r="Y143" s="338"/>
      <c r="Z143" s="338"/>
      <c r="AA143" s="338"/>
      <c r="AB143" s="338"/>
      <c r="AC143" s="339"/>
      <c r="AD143" s="306"/>
      <c r="AE143" s="306"/>
    </row>
    <row r="144" spans="1:31" ht="18" thickBot="1" x14ac:dyDescent="0.35">
      <c r="H144" s="306"/>
      <c r="I144" s="380" t="s">
        <v>222</v>
      </c>
      <c r="J144" s="381"/>
      <c r="K144" s="382"/>
      <c r="L144" s="381" t="s">
        <v>310</v>
      </c>
      <c r="M144" s="381"/>
      <c r="N144" s="381"/>
      <c r="O144" s="383"/>
      <c r="P144" s="383"/>
      <c r="Q144" s="383"/>
      <c r="R144" s="384"/>
      <c r="S144" s="385" t="s">
        <v>313</v>
      </c>
      <c r="T144" s="386"/>
      <c r="U144" s="387" t="s">
        <v>350</v>
      </c>
      <c r="V144" s="381"/>
      <c r="W144" s="381"/>
      <c r="X144" s="383"/>
      <c r="Y144" s="383"/>
      <c r="Z144" s="383"/>
      <c r="AA144" s="383"/>
      <c r="AB144" s="383"/>
      <c r="AC144" s="384"/>
      <c r="AD144" s="306"/>
      <c r="AE144" s="306"/>
    </row>
    <row r="152" spans="8:10" x14ac:dyDescent="0.3">
      <c r="H152" s="388"/>
      <c r="I152" s="388"/>
      <c r="J152" s="388"/>
    </row>
    <row r="153" spans="8:10" x14ac:dyDescent="0.3">
      <c r="H153" s="388"/>
      <c r="I153" s="388"/>
      <c r="J153" s="388"/>
    </row>
  </sheetData>
  <mergeCells count="11">
    <mergeCell ref="AH6:BF6"/>
    <mergeCell ref="BH6:CF6"/>
    <mergeCell ref="S136:T136"/>
    <mergeCell ref="B126:G126"/>
    <mergeCell ref="S137:T137"/>
    <mergeCell ref="I130:K130"/>
    <mergeCell ref="A3:B3"/>
    <mergeCell ref="A4:F4"/>
    <mergeCell ref="S130:T130"/>
    <mergeCell ref="H6:AF6"/>
    <mergeCell ref="U130:AC130"/>
  </mergeCells>
  <conditionalFormatting sqref="AH7:BF125">
    <cfRule type="cellIs" dxfId="0" priority="1" operator="notEqual">
      <formula>0</formula>
    </cfRule>
  </conditionalFormatting>
  <pageMargins left="1.3779527559055118" right="0" top="0" bottom="0" header="0" footer="0.31496062992125984"/>
  <pageSetup paperSize="9" scale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75" zoomScaleNormal="75" workbookViewId="0">
      <selection sqref="A1:XFD1048576"/>
    </sheetView>
  </sheetViews>
  <sheetFormatPr baseColWidth="10" defaultColWidth="11.44140625" defaultRowHeight="13.2" x14ac:dyDescent="0.3"/>
  <cols>
    <col min="1" max="1" width="8.109375" style="391" customWidth="1"/>
    <col min="2" max="2" width="9.88671875" style="391" customWidth="1"/>
    <col min="3" max="3" width="11" style="391" customWidth="1"/>
    <col min="4" max="4" width="21.33203125" style="391" customWidth="1"/>
    <col min="5" max="5" width="13.5546875" style="391" customWidth="1"/>
    <col min="6" max="11" width="11" style="391" customWidth="1"/>
    <col min="12" max="12" width="8.44140625" style="679" customWidth="1"/>
    <col min="13" max="256" width="11.44140625" style="679"/>
    <col min="257" max="257" width="8.109375" style="679" customWidth="1"/>
    <col min="258" max="258" width="9.88671875" style="679" customWidth="1"/>
    <col min="259" max="259" width="11" style="679" customWidth="1"/>
    <col min="260" max="260" width="21.33203125" style="679" customWidth="1"/>
    <col min="261" max="261" width="13.5546875" style="679" customWidth="1"/>
    <col min="262" max="267" width="11" style="679" customWidth="1"/>
    <col min="268" max="268" width="8.44140625" style="679" customWidth="1"/>
    <col min="269" max="512" width="11.44140625" style="679"/>
    <col min="513" max="513" width="8.109375" style="679" customWidth="1"/>
    <col min="514" max="514" width="9.88671875" style="679" customWidth="1"/>
    <col min="515" max="515" width="11" style="679" customWidth="1"/>
    <col min="516" max="516" width="21.33203125" style="679" customWidth="1"/>
    <col min="517" max="517" width="13.5546875" style="679" customWidth="1"/>
    <col min="518" max="523" width="11" style="679" customWidth="1"/>
    <col min="524" max="524" width="8.44140625" style="679" customWidth="1"/>
    <col min="525" max="768" width="11.44140625" style="679"/>
    <col min="769" max="769" width="8.109375" style="679" customWidth="1"/>
    <col min="770" max="770" width="9.88671875" style="679" customWidth="1"/>
    <col min="771" max="771" width="11" style="679" customWidth="1"/>
    <col min="772" max="772" width="21.33203125" style="679" customWidth="1"/>
    <col min="773" max="773" width="13.5546875" style="679" customWidth="1"/>
    <col min="774" max="779" width="11" style="679" customWidth="1"/>
    <col min="780" max="780" width="8.44140625" style="679" customWidth="1"/>
    <col min="781" max="1024" width="11.44140625" style="679"/>
    <col min="1025" max="1025" width="8.109375" style="679" customWidth="1"/>
    <col min="1026" max="1026" width="9.88671875" style="679" customWidth="1"/>
    <col min="1027" max="1027" width="11" style="679" customWidth="1"/>
    <col min="1028" max="1028" width="21.33203125" style="679" customWidth="1"/>
    <col min="1029" max="1029" width="13.5546875" style="679" customWidth="1"/>
    <col min="1030" max="1035" width="11" style="679" customWidth="1"/>
    <col min="1036" max="1036" width="8.44140625" style="679" customWidth="1"/>
    <col min="1037" max="1280" width="11.44140625" style="679"/>
    <col min="1281" max="1281" width="8.109375" style="679" customWidth="1"/>
    <col min="1282" max="1282" width="9.88671875" style="679" customWidth="1"/>
    <col min="1283" max="1283" width="11" style="679" customWidth="1"/>
    <col min="1284" max="1284" width="21.33203125" style="679" customWidth="1"/>
    <col min="1285" max="1285" width="13.5546875" style="679" customWidth="1"/>
    <col min="1286" max="1291" width="11" style="679" customWidth="1"/>
    <col min="1292" max="1292" width="8.44140625" style="679" customWidth="1"/>
    <col min="1293" max="1536" width="11.44140625" style="679"/>
    <col min="1537" max="1537" width="8.109375" style="679" customWidth="1"/>
    <col min="1538" max="1538" width="9.88671875" style="679" customWidth="1"/>
    <col min="1539" max="1539" width="11" style="679" customWidth="1"/>
    <col min="1540" max="1540" width="21.33203125" style="679" customWidth="1"/>
    <col min="1541" max="1541" width="13.5546875" style="679" customWidth="1"/>
    <col min="1542" max="1547" width="11" style="679" customWidth="1"/>
    <col min="1548" max="1548" width="8.44140625" style="679" customWidth="1"/>
    <col min="1549" max="1792" width="11.44140625" style="679"/>
    <col min="1793" max="1793" width="8.109375" style="679" customWidth="1"/>
    <col min="1794" max="1794" width="9.88671875" style="679" customWidth="1"/>
    <col min="1795" max="1795" width="11" style="679" customWidth="1"/>
    <col min="1796" max="1796" width="21.33203125" style="679" customWidth="1"/>
    <col min="1797" max="1797" width="13.5546875" style="679" customWidth="1"/>
    <col min="1798" max="1803" width="11" style="679" customWidth="1"/>
    <col min="1804" max="1804" width="8.44140625" style="679" customWidth="1"/>
    <col min="1805" max="2048" width="11.44140625" style="679"/>
    <col min="2049" max="2049" width="8.109375" style="679" customWidth="1"/>
    <col min="2050" max="2050" width="9.88671875" style="679" customWidth="1"/>
    <col min="2051" max="2051" width="11" style="679" customWidth="1"/>
    <col min="2052" max="2052" width="21.33203125" style="679" customWidth="1"/>
    <col min="2053" max="2053" width="13.5546875" style="679" customWidth="1"/>
    <col min="2054" max="2059" width="11" style="679" customWidth="1"/>
    <col min="2060" max="2060" width="8.44140625" style="679" customWidth="1"/>
    <col min="2061" max="2304" width="11.44140625" style="679"/>
    <col min="2305" max="2305" width="8.109375" style="679" customWidth="1"/>
    <col min="2306" max="2306" width="9.88671875" style="679" customWidth="1"/>
    <col min="2307" max="2307" width="11" style="679" customWidth="1"/>
    <col min="2308" max="2308" width="21.33203125" style="679" customWidth="1"/>
    <col min="2309" max="2309" width="13.5546875" style="679" customWidth="1"/>
    <col min="2310" max="2315" width="11" style="679" customWidth="1"/>
    <col min="2316" max="2316" width="8.44140625" style="679" customWidth="1"/>
    <col min="2317" max="2560" width="11.44140625" style="679"/>
    <col min="2561" max="2561" width="8.109375" style="679" customWidth="1"/>
    <col min="2562" max="2562" width="9.88671875" style="679" customWidth="1"/>
    <col min="2563" max="2563" width="11" style="679" customWidth="1"/>
    <col min="2564" max="2564" width="21.33203125" style="679" customWidth="1"/>
    <col min="2565" max="2565" width="13.5546875" style="679" customWidth="1"/>
    <col min="2566" max="2571" width="11" style="679" customWidth="1"/>
    <col min="2572" max="2572" width="8.44140625" style="679" customWidth="1"/>
    <col min="2573" max="2816" width="11.44140625" style="679"/>
    <col min="2817" max="2817" width="8.109375" style="679" customWidth="1"/>
    <col min="2818" max="2818" width="9.88671875" style="679" customWidth="1"/>
    <col min="2819" max="2819" width="11" style="679" customWidth="1"/>
    <col min="2820" max="2820" width="21.33203125" style="679" customWidth="1"/>
    <col min="2821" max="2821" width="13.5546875" style="679" customWidth="1"/>
    <col min="2822" max="2827" width="11" style="679" customWidth="1"/>
    <col min="2828" max="2828" width="8.44140625" style="679" customWidth="1"/>
    <col min="2829" max="3072" width="11.44140625" style="679"/>
    <col min="3073" max="3073" width="8.109375" style="679" customWidth="1"/>
    <col min="3074" max="3074" width="9.88671875" style="679" customWidth="1"/>
    <col min="3075" max="3075" width="11" style="679" customWidth="1"/>
    <col min="3076" max="3076" width="21.33203125" style="679" customWidth="1"/>
    <col min="3077" max="3077" width="13.5546875" style="679" customWidth="1"/>
    <col min="3078" max="3083" width="11" style="679" customWidth="1"/>
    <col min="3084" max="3084" width="8.44140625" style="679" customWidth="1"/>
    <col min="3085" max="3328" width="11.44140625" style="679"/>
    <col min="3329" max="3329" width="8.109375" style="679" customWidth="1"/>
    <col min="3330" max="3330" width="9.88671875" style="679" customWidth="1"/>
    <col min="3331" max="3331" width="11" style="679" customWidth="1"/>
    <col min="3332" max="3332" width="21.33203125" style="679" customWidth="1"/>
    <col min="3333" max="3333" width="13.5546875" style="679" customWidth="1"/>
    <col min="3334" max="3339" width="11" style="679" customWidth="1"/>
    <col min="3340" max="3340" width="8.44140625" style="679" customWidth="1"/>
    <col min="3341" max="3584" width="11.44140625" style="679"/>
    <col min="3585" max="3585" width="8.109375" style="679" customWidth="1"/>
    <col min="3586" max="3586" width="9.88671875" style="679" customWidth="1"/>
    <col min="3587" max="3587" width="11" style="679" customWidth="1"/>
    <col min="3588" max="3588" width="21.33203125" style="679" customWidth="1"/>
    <col min="3589" max="3589" width="13.5546875" style="679" customWidth="1"/>
    <col min="3590" max="3595" width="11" style="679" customWidth="1"/>
    <col min="3596" max="3596" width="8.44140625" style="679" customWidth="1"/>
    <col min="3597" max="3840" width="11.44140625" style="679"/>
    <col min="3841" max="3841" width="8.109375" style="679" customWidth="1"/>
    <col min="3842" max="3842" width="9.88671875" style="679" customWidth="1"/>
    <col min="3843" max="3843" width="11" style="679" customWidth="1"/>
    <col min="3844" max="3844" width="21.33203125" style="679" customWidth="1"/>
    <col min="3845" max="3845" width="13.5546875" style="679" customWidth="1"/>
    <col min="3846" max="3851" width="11" style="679" customWidth="1"/>
    <col min="3852" max="3852" width="8.44140625" style="679" customWidth="1"/>
    <col min="3853" max="4096" width="11.44140625" style="679"/>
    <col min="4097" max="4097" width="8.109375" style="679" customWidth="1"/>
    <col min="4098" max="4098" width="9.88671875" style="679" customWidth="1"/>
    <col min="4099" max="4099" width="11" style="679" customWidth="1"/>
    <col min="4100" max="4100" width="21.33203125" style="679" customWidth="1"/>
    <col min="4101" max="4101" width="13.5546875" style="679" customWidth="1"/>
    <col min="4102" max="4107" width="11" style="679" customWidth="1"/>
    <col min="4108" max="4108" width="8.44140625" style="679" customWidth="1"/>
    <col min="4109" max="4352" width="11.44140625" style="679"/>
    <col min="4353" max="4353" width="8.109375" style="679" customWidth="1"/>
    <col min="4354" max="4354" width="9.88671875" style="679" customWidth="1"/>
    <col min="4355" max="4355" width="11" style="679" customWidth="1"/>
    <col min="4356" max="4356" width="21.33203125" style="679" customWidth="1"/>
    <col min="4357" max="4357" width="13.5546875" style="679" customWidth="1"/>
    <col min="4358" max="4363" width="11" style="679" customWidth="1"/>
    <col min="4364" max="4364" width="8.44140625" style="679" customWidth="1"/>
    <col min="4365" max="4608" width="11.44140625" style="679"/>
    <col min="4609" max="4609" width="8.109375" style="679" customWidth="1"/>
    <col min="4610" max="4610" width="9.88671875" style="679" customWidth="1"/>
    <col min="4611" max="4611" width="11" style="679" customWidth="1"/>
    <col min="4612" max="4612" width="21.33203125" style="679" customWidth="1"/>
    <col min="4613" max="4613" width="13.5546875" style="679" customWidth="1"/>
    <col min="4614" max="4619" width="11" style="679" customWidth="1"/>
    <col min="4620" max="4620" width="8.44140625" style="679" customWidth="1"/>
    <col min="4621" max="4864" width="11.44140625" style="679"/>
    <col min="4865" max="4865" width="8.109375" style="679" customWidth="1"/>
    <col min="4866" max="4866" width="9.88671875" style="679" customWidth="1"/>
    <col min="4867" max="4867" width="11" style="679" customWidth="1"/>
    <col min="4868" max="4868" width="21.33203125" style="679" customWidth="1"/>
    <col min="4869" max="4869" width="13.5546875" style="679" customWidth="1"/>
    <col min="4870" max="4875" width="11" style="679" customWidth="1"/>
    <col min="4876" max="4876" width="8.44140625" style="679" customWidth="1"/>
    <col min="4877" max="5120" width="11.44140625" style="679"/>
    <col min="5121" max="5121" width="8.109375" style="679" customWidth="1"/>
    <col min="5122" max="5122" width="9.88671875" style="679" customWidth="1"/>
    <col min="5123" max="5123" width="11" style="679" customWidth="1"/>
    <col min="5124" max="5124" width="21.33203125" style="679" customWidth="1"/>
    <col min="5125" max="5125" width="13.5546875" style="679" customWidth="1"/>
    <col min="5126" max="5131" width="11" style="679" customWidth="1"/>
    <col min="5132" max="5132" width="8.44140625" style="679" customWidth="1"/>
    <col min="5133" max="5376" width="11.44140625" style="679"/>
    <col min="5377" max="5377" width="8.109375" style="679" customWidth="1"/>
    <col min="5378" max="5378" width="9.88671875" style="679" customWidth="1"/>
    <col min="5379" max="5379" width="11" style="679" customWidth="1"/>
    <col min="5380" max="5380" width="21.33203125" style="679" customWidth="1"/>
    <col min="5381" max="5381" width="13.5546875" style="679" customWidth="1"/>
    <col min="5382" max="5387" width="11" style="679" customWidth="1"/>
    <col min="5388" max="5388" width="8.44140625" style="679" customWidth="1"/>
    <col min="5389" max="5632" width="11.44140625" style="679"/>
    <col min="5633" max="5633" width="8.109375" style="679" customWidth="1"/>
    <col min="5634" max="5634" width="9.88671875" style="679" customWidth="1"/>
    <col min="5635" max="5635" width="11" style="679" customWidth="1"/>
    <col min="5636" max="5636" width="21.33203125" style="679" customWidth="1"/>
    <col min="5637" max="5637" width="13.5546875" style="679" customWidth="1"/>
    <col min="5638" max="5643" width="11" style="679" customWidth="1"/>
    <col min="5644" max="5644" width="8.44140625" style="679" customWidth="1"/>
    <col min="5645" max="5888" width="11.44140625" style="679"/>
    <col min="5889" max="5889" width="8.109375" style="679" customWidth="1"/>
    <col min="5890" max="5890" width="9.88671875" style="679" customWidth="1"/>
    <col min="5891" max="5891" width="11" style="679" customWidth="1"/>
    <col min="5892" max="5892" width="21.33203125" style="679" customWidth="1"/>
    <col min="5893" max="5893" width="13.5546875" style="679" customWidth="1"/>
    <col min="5894" max="5899" width="11" style="679" customWidth="1"/>
    <col min="5900" max="5900" width="8.44140625" style="679" customWidth="1"/>
    <col min="5901" max="6144" width="11.44140625" style="679"/>
    <col min="6145" max="6145" width="8.109375" style="679" customWidth="1"/>
    <col min="6146" max="6146" width="9.88671875" style="679" customWidth="1"/>
    <col min="6147" max="6147" width="11" style="679" customWidth="1"/>
    <col min="6148" max="6148" width="21.33203125" style="679" customWidth="1"/>
    <col min="6149" max="6149" width="13.5546875" style="679" customWidth="1"/>
    <col min="6150" max="6155" width="11" style="679" customWidth="1"/>
    <col min="6156" max="6156" width="8.44140625" style="679" customWidth="1"/>
    <col min="6157" max="6400" width="11.44140625" style="679"/>
    <col min="6401" max="6401" width="8.109375" style="679" customWidth="1"/>
    <col min="6402" max="6402" width="9.88671875" style="679" customWidth="1"/>
    <col min="6403" max="6403" width="11" style="679" customWidth="1"/>
    <col min="6404" max="6404" width="21.33203125" style="679" customWidth="1"/>
    <col min="6405" max="6405" width="13.5546875" style="679" customWidth="1"/>
    <col min="6406" max="6411" width="11" style="679" customWidth="1"/>
    <col min="6412" max="6412" width="8.44140625" style="679" customWidth="1"/>
    <col min="6413" max="6656" width="11.44140625" style="679"/>
    <col min="6657" max="6657" width="8.109375" style="679" customWidth="1"/>
    <col min="6658" max="6658" width="9.88671875" style="679" customWidth="1"/>
    <col min="6659" max="6659" width="11" style="679" customWidth="1"/>
    <col min="6660" max="6660" width="21.33203125" style="679" customWidth="1"/>
    <col min="6661" max="6661" width="13.5546875" style="679" customWidth="1"/>
    <col min="6662" max="6667" width="11" style="679" customWidth="1"/>
    <col min="6668" max="6668" width="8.44140625" style="679" customWidth="1"/>
    <col min="6669" max="6912" width="11.44140625" style="679"/>
    <col min="6913" max="6913" width="8.109375" style="679" customWidth="1"/>
    <col min="6914" max="6914" width="9.88671875" style="679" customWidth="1"/>
    <col min="6915" max="6915" width="11" style="679" customWidth="1"/>
    <col min="6916" max="6916" width="21.33203125" style="679" customWidth="1"/>
    <col min="6917" max="6917" width="13.5546875" style="679" customWidth="1"/>
    <col min="6918" max="6923" width="11" style="679" customWidth="1"/>
    <col min="6924" max="6924" width="8.44140625" style="679" customWidth="1"/>
    <col min="6925" max="7168" width="11.44140625" style="679"/>
    <col min="7169" max="7169" width="8.109375" style="679" customWidth="1"/>
    <col min="7170" max="7170" width="9.88671875" style="679" customWidth="1"/>
    <col min="7171" max="7171" width="11" style="679" customWidth="1"/>
    <col min="7172" max="7172" width="21.33203125" style="679" customWidth="1"/>
    <col min="7173" max="7173" width="13.5546875" style="679" customWidth="1"/>
    <col min="7174" max="7179" width="11" style="679" customWidth="1"/>
    <col min="7180" max="7180" width="8.44140625" style="679" customWidth="1"/>
    <col min="7181" max="7424" width="11.44140625" style="679"/>
    <col min="7425" max="7425" width="8.109375" style="679" customWidth="1"/>
    <col min="7426" max="7426" width="9.88671875" style="679" customWidth="1"/>
    <col min="7427" max="7427" width="11" style="679" customWidth="1"/>
    <col min="7428" max="7428" width="21.33203125" style="679" customWidth="1"/>
    <col min="7429" max="7429" width="13.5546875" style="679" customWidth="1"/>
    <col min="7430" max="7435" width="11" style="679" customWidth="1"/>
    <col min="7436" max="7436" width="8.44140625" style="679" customWidth="1"/>
    <col min="7437" max="7680" width="11.44140625" style="679"/>
    <col min="7681" max="7681" width="8.109375" style="679" customWidth="1"/>
    <col min="7682" max="7682" width="9.88671875" style="679" customWidth="1"/>
    <col min="7683" max="7683" width="11" style="679" customWidth="1"/>
    <col min="7684" max="7684" width="21.33203125" style="679" customWidth="1"/>
    <col min="7685" max="7685" width="13.5546875" style="679" customWidth="1"/>
    <col min="7686" max="7691" width="11" style="679" customWidth="1"/>
    <col min="7692" max="7692" width="8.44140625" style="679" customWidth="1"/>
    <col min="7693" max="7936" width="11.44140625" style="679"/>
    <col min="7937" max="7937" width="8.109375" style="679" customWidth="1"/>
    <col min="7938" max="7938" width="9.88671875" style="679" customWidth="1"/>
    <col min="7939" max="7939" width="11" style="679" customWidth="1"/>
    <col min="7940" max="7940" width="21.33203125" style="679" customWidth="1"/>
    <col min="7941" max="7941" width="13.5546875" style="679" customWidth="1"/>
    <col min="7942" max="7947" width="11" style="679" customWidth="1"/>
    <col min="7948" max="7948" width="8.44140625" style="679" customWidth="1"/>
    <col min="7949" max="8192" width="11.44140625" style="679"/>
    <col min="8193" max="8193" width="8.109375" style="679" customWidth="1"/>
    <col min="8194" max="8194" width="9.88671875" style="679" customWidth="1"/>
    <col min="8195" max="8195" width="11" style="679" customWidth="1"/>
    <col min="8196" max="8196" width="21.33203125" style="679" customWidth="1"/>
    <col min="8197" max="8197" width="13.5546875" style="679" customWidth="1"/>
    <col min="8198" max="8203" width="11" style="679" customWidth="1"/>
    <col min="8204" max="8204" width="8.44140625" style="679" customWidth="1"/>
    <col min="8205" max="8448" width="11.44140625" style="679"/>
    <col min="8449" max="8449" width="8.109375" style="679" customWidth="1"/>
    <col min="8450" max="8450" width="9.88671875" style="679" customWidth="1"/>
    <col min="8451" max="8451" width="11" style="679" customWidth="1"/>
    <col min="8452" max="8452" width="21.33203125" style="679" customWidth="1"/>
    <col min="8453" max="8453" width="13.5546875" style="679" customWidth="1"/>
    <col min="8454" max="8459" width="11" style="679" customWidth="1"/>
    <col min="8460" max="8460" width="8.44140625" style="679" customWidth="1"/>
    <col min="8461" max="8704" width="11.44140625" style="679"/>
    <col min="8705" max="8705" width="8.109375" style="679" customWidth="1"/>
    <col min="8706" max="8706" width="9.88671875" style="679" customWidth="1"/>
    <col min="8707" max="8707" width="11" style="679" customWidth="1"/>
    <col min="8708" max="8708" width="21.33203125" style="679" customWidth="1"/>
    <col min="8709" max="8709" width="13.5546875" style="679" customWidth="1"/>
    <col min="8710" max="8715" width="11" style="679" customWidth="1"/>
    <col min="8716" max="8716" width="8.44140625" style="679" customWidth="1"/>
    <col min="8717" max="8960" width="11.44140625" style="679"/>
    <col min="8961" max="8961" width="8.109375" style="679" customWidth="1"/>
    <col min="8962" max="8962" width="9.88671875" style="679" customWidth="1"/>
    <col min="8963" max="8963" width="11" style="679" customWidth="1"/>
    <col min="8964" max="8964" width="21.33203125" style="679" customWidth="1"/>
    <col min="8965" max="8965" width="13.5546875" style="679" customWidth="1"/>
    <col min="8966" max="8971" width="11" style="679" customWidth="1"/>
    <col min="8972" max="8972" width="8.44140625" style="679" customWidth="1"/>
    <col min="8973" max="9216" width="11.44140625" style="679"/>
    <col min="9217" max="9217" width="8.109375" style="679" customWidth="1"/>
    <col min="9218" max="9218" width="9.88671875" style="679" customWidth="1"/>
    <col min="9219" max="9219" width="11" style="679" customWidth="1"/>
    <col min="9220" max="9220" width="21.33203125" style="679" customWidth="1"/>
    <col min="9221" max="9221" width="13.5546875" style="679" customWidth="1"/>
    <col min="9222" max="9227" width="11" style="679" customWidth="1"/>
    <col min="9228" max="9228" width="8.44140625" style="679" customWidth="1"/>
    <col min="9229" max="9472" width="11.44140625" style="679"/>
    <col min="9473" max="9473" width="8.109375" style="679" customWidth="1"/>
    <col min="9474" max="9474" width="9.88671875" style="679" customWidth="1"/>
    <col min="9475" max="9475" width="11" style="679" customWidth="1"/>
    <col min="9476" max="9476" width="21.33203125" style="679" customWidth="1"/>
    <col min="9477" max="9477" width="13.5546875" style="679" customWidth="1"/>
    <col min="9478" max="9483" width="11" style="679" customWidth="1"/>
    <col min="9484" max="9484" width="8.44140625" style="679" customWidth="1"/>
    <col min="9485" max="9728" width="11.44140625" style="679"/>
    <col min="9729" max="9729" width="8.109375" style="679" customWidth="1"/>
    <col min="9730" max="9730" width="9.88671875" style="679" customWidth="1"/>
    <col min="9731" max="9731" width="11" style="679" customWidth="1"/>
    <col min="9732" max="9732" width="21.33203125" style="679" customWidth="1"/>
    <col min="9733" max="9733" width="13.5546875" style="679" customWidth="1"/>
    <col min="9734" max="9739" width="11" style="679" customWidth="1"/>
    <col min="9740" max="9740" width="8.44140625" style="679" customWidth="1"/>
    <col min="9741" max="9984" width="11.44140625" style="679"/>
    <col min="9985" max="9985" width="8.109375" style="679" customWidth="1"/>
    <col min="9986" max="9986" width="9.88671875" style="679" customWidth="1"/>
    <col min="9987" max="9987" width="11" style="679" customWidth="1"/>
    <col min="9988" max="9988" width="21.33203125" style="679" customWidth="1"/>
    <col min="9989" max="9989" width="13.5546875" style="679" customWidth="1"/>
    <col min="9990" max="9995" width="11" style="679" customWidth="1"/>
    <col min="9996" max="9996" width="8.44140625" style="679" customWidth="1"/>
    <col min="9997" max="10240" width="11.44140625" style="679"/>
    <col min="10241" max="10241" width="8.109375" style="679" customWidth="1"/>
    <col min="10242" max="10242" width="9.88671875" style="679" customWidth="1"/>
    <col min="10243" max="10243" width="11" style="679" customWidth="1"/>
    <col min="10244" max="10244" width="21.33203125" style="679" customWidth="1"/>
    <col min="10245" max="10245" width="13.5546875" style="679" customWidth="1"/>
    <col min="10246" max="10251" width="11" style="679" customWidth="1"/>
    <col min="10252" max="10252" width="8.44140625" style="679" customWidth="1"/>
    <col min="10253" max="10496" width="11.44140625" style="679"/>
    <col min="10497" max="10497" width="8.109375" style="679" customWidth="1"/>
    <col min="10498" max="10498" width="9.88671875" style="679" customWidth="1"/>
    <col min="10499" max="10499" width="11" style="679" customWidth="1"/>
    <col min="10500" max="10500" width="21.33203125" style="679" customWidth="1"/>
    <col min="10501" max="10501" width="13.5546875" style="679" customWidth="1"/>
    <col min="10502" max="10507" width="11" style="679" customWidth="1"/>
    <col min="10508" max="10508" width="8.44140625" style="679" customWidth="1"/>
    <col min="10509" max="10752" width="11.44140625" style="679"/>
    <col min="10753" max="10753" width="8.109375" style="679" customWidth="1"/>
    <col min="10754" max="10754" width="9.88671875" style="679" customWidth="1"/>
    <col min="10755" max="10755" width="11" style="679" customWidth="1"/>
    <col min="10756" max="10756" width="21.33203125" style="679" customWidth="1"/>
    <col min="10757" max="10757" width="13.5546875" style="679" customWidth="1"/>
    <col min="10758" max="10763" width="11" style="679" customWidth="1"/>
    <col min="10764" max="10764" width="8.44140625" style="679" customWidth="1"/>
    <col min="10765" max="11008" width="11.44140625" style="679"/>
    <col min="11009" max="11009" width="8.109375" style="679" customWidth="1"/>
    <col min="11010" max="11010" width="9.88671875" style="679" customWidth="1"/>
    <col min="11011" max="11011" width="11" style="679" customWidth="1"/>
    <col min="11012" max="11012" width="21.33203125" style="679" customWidth="1"/>
    <col min="11013" max="11013" width="13.5546875" style="679" customWidth="1"/>
    <col min="11014" max="11019" width="11" style="679" customWidth="1"/>
    <col min="11020" max="11020" width="8.44140625" style="679" customWidth="1"/>
    <col min="11021" max="11264" width="11.44140625" style="679"/>
    <col min="11265" max="11265" width="8.109375" style="679" customWidth="1"/>
    <col min="11266" max="11266" width="9.88671875" style="679" customWidth="1"/>
    <col min="11267" max="11267" width="11" style="679" customWidth="1"/>
    <col min="11268" max="11268" width="21.33203125" style="679" customWidth="1"/>
    <col min="11269" max="11269" width="13.5546875" style="679" customWidth="1"/>
    <col min="11270" max="11275" width="11" style="679" customWidth="1"/>
    <col min="11276" max="11276" width="8.44140625" style="679" customWidth="1"/>
    <col min="11277" max="11520" width="11.44140625" style="679"/>
    <col min="11521" max="11521" width="8.109375" style="679" customWidth="1"/>
    <col min="11522" max="11522" width="9.88671875" style="679" customWidth="1"/>
    <col min="11523" max="11523" width="11" style="679" customWidth="1"/>
    <col min="11524" max="11524" width="21.33203125" style="679" customWidth="1"/>
    <col min="11525" max="11525" width="13.5546875" style="679" customWidth="1"/>
    <col min="11526" max="11531" width="11" style="679" customWidth="1"/>
    <col min="11532" max="11532" width="8.44140625" style="679" customWidth="1"/>
    <col min="11533" max="11776" width="11.44140625" style="679"/>
    <col min="11777" max="11777" width="8.109375" style="679" customWidth="1"/>
    <col min="11778" max="11778" width="9.88671875" style="679" customWidth="1"/>
    <col min="11779" max="11779" width="11" style="679" customWidth="1"/>
    <col min="11780" max="11780" width="21.33203125" style="679" customWidth="1"/>
    <col min="11781" max="11781" width="13.5546875" style="679" customWidth="1"/>
    <col min="11782" max="11787" width="11" style="679" customWidth="1"/>
    <col min="11788" max="11788" width="8.44140625" style="679" customWidth="1"/>
    <col min="11789" max="12032" width="11.44140625" style="679"/>
    <col min="12033" max="12033" width="8.109375" style="679" customWidth="1"/>
    <col min="12034" max="12034" width="9.88671875" style="679" customWidth="1"/>
    <col min="12035" max="12035" width="11" style="679" customWidth="1"/>
    <col min="12036" max="12036" width="21.33203125" style="679" customWidth="1"/>
    <col min="12037" max="12037" width="13.5546875" style="679" customWidth="1"/>
    <col min="12038" max="12043" width="11" style="679" customWidth="1"/>
    <col min="12044" max="12044" width="8.44140625" style="679" customWidth="1"/>
    <col min="12045" max="12288" width="11.44140625" style="679"/>
    <col min="12289" max="12289" width="8.109375" style="679" customWidth="1"/>
    <col min="12290" max="12290" width="9.88671875" style="679" customWidth="1"/>
    <col min="12291" max="12291" width="11" style="679" customWidth="1"/>
    <col min="12292" max="12292" width="21.33203125" style="679" customWidth="1"/>
    <col min="12293" max="12293" width="13.5546875" style="679" customWidth="1"/>
    <col min="12294" max="12299" width="11" style="679" customWidth="1"/>
    <col min="12300" max="12300" width="8.44140625" style="679" customWidth="1"/>
    <col min="12301" max="12544" width="11.44140625" style="679"/>
    <col min="12545" max="12545" width="8.109375" style="679" customWidth="1"/>
    <col min="12546" max="12546" width="9.88671875" style="679" customWidth="1"/>
    <col min="12547" max="12547" width="11" style="679" customWidth="1"/>
    <col min="12548" max="12548" width="21.33203125" style="679" customWidth="1"/>
    <col min="12549" max="12549" width="13.5546875" style="679" customWidth="1"/>
    <col min="12550" max="12555" width="11" style="679" customWidth="1"/>
    <col min="12556" max="12556" width="8.44140625" style="679" customWidth="1"/>
    <col min="12557" max="12800" width="11.44140625" style="679"/>
    <col min="12801" max="12801" width="8.109375" style="679" customWidth="1"/>
    <col min="12802" max="12802" width="9.88671875" style="679" customWidth="1"/>
    <col min="12803" max="12803" width="11" style="679" customWidth="1"/>
    <col min="12804" max="12804" width="21.33203125" style="679" customWidth="1"/>
    <col min="12805" max="12805" width="13.5546875" style="679" customWidth="1"/>
    <col min="12806" max="12811" width="11" style="679" customWidth="1"/>
    <col min="12812" max="12812" width="8.44140625" style="679" customWidth="1"/>
    <col min="12813" max="13056" width="11.44140625" style="679"/>
    <col min="13057" max="13057" width="8.109375" style="679" customWidth="1"/>
    <col min="13058" max="13058" width="9.88671875" style="679" customWidth="1"/>
    <col min="13059" max="13059" width="11" style="679" customWidth="1"/>
    <col min="13060" max="13060" width="21.33203125" style="679" customWidth="1"/>
    <col min="13061" max="13061" width="13.5546875" style="679" customWidth="1"/>
    <col min="13062" max="13067" width="11" style="679" customWidth="1"/>
    <col min="13068" max="13068" width="8.44140625" style="679" customWidth="1"/>
    <col min="13069" max="13312" width="11.44140625" style="679"/>
    <col min="13313" max="13313" width="8.109375" style="679" customWidth="1"/>
    <col min="13314" max="13314" width="9.88671875" style="679" customWidth="1"/>
    <col min="13315" max="13315" width="11" style="679" customWidth="1"/>
    <col min="13316" max="13316" width="21.33203125" style="679" customWidth="1"/>
    <col min="13317" max="13317" width="13.5546875" style="679" customWidth="1"/>
    <col min="13318" max="13323" width="11" style="679" customWidth="1"/>
    <col min="13324" max="13324" width="8.44140625" style="679" customWidth="1"/>
    <col min="13325" max="13568" width="11.44140625" style="679"/>
    <col min="13569" max="13569" width="8.109375" style="679" customWidth="1"/>
    <col min="13570" max="13570" width="9.88671875" style="679" customWidth="1"/>
    <col min="13571" max="13571" width="11" style="679" customWidth="1"/>
    <col min="13572" max="13572" width="21.33203125" style="679" customWidth="1"/>
    <col min="13573" max="13573" width="13.5546875" style="679" customWidth="1"/>
    <col min="13574" max="13579" width="11" style="679" customWidth="1"/>
    <col min="13580" max="13580" width="8.44140625" style="679" customWidth="1"/>
    <col min="13581" max="13824" width="11.44140625" style="679"/>
    <col min="13825" max="13825" width="8.109375" style="679" customWidth="1"/>
    <col min="13826" max="13826" width="9.88671875" style="679" customWidth="1"/>
    <col min="13827" max="13827" width="11" style="679" customWidth="1"/>
    <col min="13828" max="13828" width="21.33203125" style="679" customWidth="1"/>
    <col min="13829" max="13829" width="13.5546875" style="679" customWidth="1"/>
    <col min="13830" max="13835" width="11" style="679" customWidth="1"/>
    <col min="13836" max="13836" width="8.44140625" style="679" customWidth="1"/>
    <col min="13837" max="14080" width="11.44140625" style="679"/>
    <col min="14081" max="14081" width="8.109375" style="679" customWidth="1"/>
    <col min="14082" max="14082" width="9.88671875" style="679" customWidth="1"/>
    <col min="14083" max="14083" width="11" style="679" customWidth="1"/>
    <col min="14084" max="14084" width="21.33203125" style="679" customWidth="1"/>
    <col min="14085" max="14085" width="13.5546875" style="679" customWidth="1"/>
    <col min="14086" max="14091" width="11" style="679" customWidth="1"/>
    <col min="14092" max="14092" width="8.44140625" style="679" customWidth="1"/>
    <col min="14093" max="14336" width="11.44140625" style="679"/>
    <col min="14337" max="14337" width="8.109375" style="679" customWidth="1"/>
    <col min="14338" max="14338" width="9.88671875" style="679" customWidth="1"/>
    <col min="14339" max="14339" width="11" style="679" customWidth="1"/>
    <col min="14340" max="14340" width="21.33203125" style="679" customWidth="1"/>
    <col min="14341" max="14341" width="13.5546875" style="679" customWidth="1"/>
    <col min="14342" max="14347" width="11" style="679" customWidth="1"/>
    <col min="14348" max="14348" width="8.44140625" style="679" customWidth="1"/>
    <col min="14349" max="14592" width="11.44140625" style="679"/>
    <col min="14593" max="14593" width="8.109375" style="679" customWidth="1"/>
    <col min="14594" max="14594" width="9.88671875" style="679" customWidth="1"/>
    <col min="14595" max="14595" width="11" style="679" customWidth="1"/>
    <col min="14596" max="14596" width="21.33203125" style="679" customWidth="1"/>
    <col min="14597" max="14597" width="13.5546875" style="679" customWidth="1"/>
    <col min="14598" max="14603" width="11" style="679" customWidth="1"/>
    <col min="14604" max="14604" width="8.44140625" style="679" customWidth="1"/>
    <col min="14605" max="14848" width="11.44140625" style="679"/>
    <col min="14849" max="14849" width="8.109375" style="679" customWidth="1"/>
    <col min="14850" max="14850" width="9.88671875" style="679" customWidth="1"/>
    <col min="14851" max="14851" width="11" style="679" customWidth="1"/>
    <col min="14852" max="14852" width="21.33203125" style="679" customWidth="1"/>
    <col min="14853" max="14853" width="13.5546875" style="679" customWidth="1"/>
    <col min="14854" max="14859" width="11" style="679" customWidth="1"/>
    <col min="14860" max="14860" width="8.44140625" style="679" customWidth="1"/>
    <col min="14861" max="15104" width="11.44140625" style="679"/>
    <col min="15105" max="15105" width="8.109375" style="679" customWidth="1"/>
    <col min="15106" max="15106" width="9.88671875" style="679" customWidth="1"/>
    <col min="15107" max="15107" width="11" style="679" customWidth="1"/>
    <col min="15108" max="15108" width="21.33203125" style="679" customWidth="1"/>
    <col min="15109" max="15109" width="13.5546875" style="679" customWidth="1"/>
    <col min="15110" max="15115" width="11" style="679" customWidth="1"/>
    <col min="15116" max="15116" width="8.44140625" style="679" customWidth="1"/>
    <col min="15117" max="15360" width="11.44140625" style="679"/>
    <col min="15361" max="15361" width="8.109375" style="679" customWidth="1"/>
    <col min="15362" max="15362" width="9.88671875" style="679" customWidth="1"/>
    <col min="15363" max="15363" width="11" style="679" customWidth="1"/>
    <col min="15364" max="15364" width="21.33203125" style="679" customWidth="1"/>
    <col min="15365" max="15365" width="13.5546875" style="679" customWidth="1"/>
    <col min="15366" max="15371" width="11" style="679" customWidth="1"/>
    <col min="15372" max="15372" width="8.44140625" style="679" customWidth="1"/>
    <col min="15373" max="15616" width="11.44140625" style="679"/>
    <col min="15617" max="15617" width="8.109375" style="679" customWidth="1"/>
    <col min="15618" max="15618" width="9.88671875" style="679" customWidth="1"/>
    <col min="15619" max="15619" width="11" style="679" customWidth="1"/>
    <col min="15620" max="15620" width="21.33203125" style="679" customWidth="1"/>
    <col min="15621" max="15621" width="13.5546875" style="679" customWidth="1"/>
    <col min="15622" max="15627" width="11" style="679" customWidth="1"/>
    <col min="15628" max="15628" width="8.44140625" style="679" customWidth="1"/>
    <col min="15629" max="15872" width="11.44140625" style="679"/>
    <col min="15873" max="15873" width="8.109375" style="679" customWidth="1"/>
    <col min="15874" max="15874" width="9.88671875" style="679" customWidth="1"/>
    <col min="15875" max="15875" width="11" style="679" customWidth="1"/>
    <col min="15876" max="15876" width="21.33203125" style="679" customWidth="1"/>
    <col min="15877" max="15877" width="13.5546875" style="679" customWidth="1"/>
    <col min="15878" max="15883" width="11" style="679" customWidth="1"/>
    <col min="15884" max="15884" width="8.44140625" style="679" customWidth="1"/>
    <col min="15885" max="16128" width="11.44140625" style="679"/>
    <col min="16129" max="16129" width="8.109375" style="679" customWidth="1"/>
    <col min="16130" max="16130" width="9.88671875" style="679" customWidth="1"/>
    <col min="16131" max="16131" width="11" style="679" customWidth="1"/>
    <col min="16132" max="16132" width="21.33203125" style="679" customWidth="1"/>
    <col min="16133" max="16133" width="13.5546875" style="679" customWidth="1"/>
    <col min="16134" max="16139" width="11" style="679" customWidth="1"/>
    <col min="16140" max="16140" width="8.44140625" style="679" customWidth="1"/>
    <col min="16141" max="16384" width="11.44140625" style="679"/>
  </cols>
  <sheetData>
    <row r="1" spans="1:11" ht="17.399999999999999" x14ac:dyDescent="0.3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</row>
    <row r="2" spans="1:11" ht="17.399999999999999" x14ac:dyDescent="0.3">
      <c r="A2" s="805" t="s">
        <v>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</row>
    <row r="3" spans="1:11" ht="12.75" customHeight="1" x14ac:dyDescent="0.3">
      <c r="A3" s="806"/>
      <c r="B3" s="784"/>
      <c r="C3" s="784"/>
      <c r="D3" s="784"/>
      <c r="E3" s="784"/>
      <c r="F3" s="784"/>
      <c r="G3" s="784"/>
      <c r="H3" s="784"/>
      <c r="I3" s="784"/>
      <c r="J3" s="784"/>
      <c r="K3" s="784"/>
    </row>
    <row r="4" spans="1:11" ht="15.6" x14ac:dyDescent="0.25">
      <c r="A4" s="807" t="s">
        <v>2</v>
      </c>
      <c r="B4" s="784"/>
      <c r="C4" s="784"/>
      <c r="D4" s="784"/>
      <c r="E4" s="784"/>
      <c r="F4" s="784"/>
      <c r="G4" s="784"/>
      <c r="H4" s="784"/>
      <c r="I4" s="114" t="s">
        <v>351</v>
      </c>
      <c r="J4" s="784"/>
      <c r="K4" s="784"/>
    </row>
    <row r="5" spans="1:11" ht="12.75" customHeight="1" x14ac:dyDescent="0.3">
      <c r="A5" s="131" t="s">
        <v>3</v>
      </c>
      <c r="B5" s="131" t="s">
        <v>4</v>
      </c>
      <c r="C5" s="131" t="s">
        <v>5</v>
      </c>
      <c r="D5" s="131" t="s">
        <v>6</v>
      </c>
      <c r="E5" s="131" t="s">
        <v>7</v>
      </c>
      <c r="F5" s="791" t="s">
        <v>8</v>
      </c>
      <c r="G5" s="792"/>
      <c r="H5" s="791" t="s">
        <v>9</v>
      </c>
      <c r="I5" s="792"/>
      <c r="J5" s="791" t="s">
        <v>10</v>
      </c>
      <c r="K5" s="792"/>
    </row>
    <row r="6" spans="1:11" ht="12.75" customHeight="1" x14ac:dyDescent="0.3">
      <c r="A6" s="8"/>
      <c r="B6" s="8"/>
      <c r="C6" s="8"/>
      <c r="D6" s="8" t="s">
        <v>11</v>
      </c>
      <c r="E6" s="8" t="s">
        <v>12</v>
      </c>
      <c r="F6" s="793"/>
      <c r="G6" s="794"/>
      <c r="H6" s="793"/>
      <c r="I6" s="794"/>
      <c r="J6" s="795" t="s">
        <v>13</v>
      </c>
      <c r="K6" s="796"/>
    </row>
    <row r="7" spans="1:11" x14ac:dyDescent="0.3">
      <c r="A7" s="23"/>
      <c r="B7" s="23"/>
      <c r="C7" s="23"/>
      <c r="D7" s="23"/>
      <c r="E7" s="23"/>
      <c r="F7" s="666" t="s">
        <v>14</v>
      </c>
      <c r="G7" s="797" t="s">
        <v>15</v>
      </c>
      <c r="H7" s="686" t="s">
        <v>14</v>
      </c>
      <c r="I7" s="666" t="s">
        <v>15</v>
      </c>
      <c r="J7" s="798" t="s">
        <v>14</v>
      </c>
      <c r="K7" s="666" t="s">
        <v>15</v>
      </c>
    </row>
    <row r="8" spans="1:11" x14ac:dyDescent="0.3">
      <c r="A8" s="808" t="s">
        <v>16</v>
      </c>
      <c r="B8" s="809" t="s">
        <v>17</v>
      </c>
      <c r="C8" s="770" t="s">
        <v>18</v>
      </c>
      <c r="D8" s="771" t="s">
        <v>19</v>
      </c>
      <c r="E8" s="772" t="s">
        <v>20</v>
      </c>
      <c r="F8" s="1">
        <v>578</v>
      </c>
      <c r="G8" s="1">
        <v>522</v>
      </c>
      <c r="H8" s="1">
        <v>642</v>
      </c>
      <c r="I8" s="1">
        <v>545</v>
      </c>
      <c r="J8" s="1">
        <v>625</v>
      </c>
      <c r="K8" s="1">
        <v>537</v>
      </c>
    </row>
    <row r="9" spans="1:11" x14ac:dyDescent="0.3">
      <c r="A9" s="810"/>
      <c r="B9" s="811"/>
      <c r="C9" s="773"/>
      <c r="D9" s="774"/>
      <c r="E9" s="772" t="s">
        <v>21</v>
      </c>
      <c r="F9" s="1">
        <v>263</v>
      </c>
      <c r="G9" s="1">
        <v>207</v>
      </c>
      <c r="H9" s="1">
        <v>327</v>
      </c>
      <c r="I9" s="1">
        <v>230</v>
      </c>
      <c r="J9" s="1">
        <v>311</v>
      </c>
      <c r="K9" s="1">
        <v>223</v>
      </c>
    </row>
    <row r="10" spans="1:11" x14ac:dyDescent="0.3">
      <c r="A10" s="810"/>
      <c r="B10" s="811"/>
      <c r="C10" s="773"/>
      <c r="D10" s="774"/>
      <c r="E10" s="772" t="s">
        <v>22</v>
      </c>
      <c r="F10" s="1">
        <v>266</v>
      </c>
      <c r="G10" s="1">
        <v>209</v>
      </c>
      <c r="H10" s="1">
        <v>329</v>
      </c>
      <c r="I10" s="1">
        <v>232</v>
      </c>
      <c r="J10" s="1">
        <v>313</v>
      </c>
      <c r="K10" s="1">
        <v>225</v>
      </c>
    </row>
    <row r="11" spans="1:11" x14ac:dyDescent="0.3">
      <c r="A11" s="810"/>
      <c r="B11" s="812"/>
      <c r="C11" s="773"/>
      <c r="D11" s="813"/>
      <c r="E11" s="772" t="s">
        <v>23</v>
      </c>
      <c r="F11" s="1">
        <v>204</v>
      </c>
      <c r="G11" s="1">
        <v>149</v>
      </c>
      <c r="H11" s="1">
        <v>269</v>
      </c>
      <c r="I11" s="1">
        <v>173</v>
      </c>
      <c r="J11" s="1">
        <v>253</v>
      </c>
      <c r="K11" s="1">
        <v>165</v>
      </c>
    </row>
    <row r="12" spans="1:11" x14ac:dyDescent="0.3">
      <c r="A12" s="810"/>
      <c r="B12" s="809" t="s">
        <v>24</v>
      </c>
      <c r="C12" s="773"/>
      <c r="D12" s="771" t="s">
        <v>25</v>
      </c>
      <c r="E12" s="772" t="s">
        <v>20</v>
      </c>
      <c r="F12" s="1">
        <v>637</v>
      </c>
      <c r="G12" s="1">
        <v>665</v>
      </c>
      <c r="H12" s="1">
        <v>645</v>
      </c>
      <c r="I12" s="1">
        <v>556</v>
      </c>
      <c r="J12" s="1">
        <v>629</v>
      </c>
      <c r="K12" s="1">
        <v>553</v>
      </c>
    </row>
    <row r="13" spans="1:11" x14ac:dyDescent="0.3">
      <c r="A13" s="810"/>
      <c r="B13" s="811"/>
      <c r="C13" s="773"/>
      <c r="D13" s="774"/>
      <c r="E13" s="772" t="s">
        <v>21</v>
      </c>
      <c r="F13" s="1">
        <v>321</v>
      </c>
      <c r="G13" s="1">
        <v>351</v>
      </c>
      <c r="H13" s="1">
        <v>330</v>
      </c>
      <c r="I13" s="1">
        <v>241</v>
      </c>
      <c r="J13" s="1">
        <v>314</v>
      </c>
      <c r="K13" s="1">
        <v>237</v>
      </c>
    </row>
    <row r="14" spans="1:11" x14ac:dyDescent="0.3">
      <c r="A14" s="810"/>
      <c r="B14" s="811"/>
      <c r="C14" s="773"/>
      <c r="D14" s="774"/>
      <c r="E14" s="772" t="s">
        <v>22</v>
      </c>
      <c r="F14" s="1">
        <v>323</v>
      </c>
      <c r="G14" s="1">
        <v>353</v>
      </c>
      <c r="H14" s="1">
        <v>332</v>
      </c>
      <c r="I14" s="1">
        <v>243</v>
      </c>
      <c r="J14" s="1">
        <v>316</v>
      </c>
      <c r="K14" s="1">
        <v>240</v>
      </c>
    </row>
    <row r="15" spans="1:11" x14ac:dyDescent="0.3">
      <c r="A15" s="810"/>
      <c r="B15" s="814"/>
      <c r="C15" s="773"/>
      <c r="D15" s="813"/>
      <c r="E15" s="772" t="s">
        <v>23</v>
      </c>
      <c r="F15" s="1">
        <v>263</v>
      </c>
      <c r="G15" s="1">
        <v>291</v>
      </c>
      <c r="H15" s="1">
        <v>273</v>
      </c>
      <c r="I15" s="1">
        <v>184</v>
      </c>
      <c r="J15" s="1">
        <v>256</v>
      </c>
      <c r="K15" s="1">
        <v>179</v>
      </c>
    </row>
    <row r="16" spans="1:11" x14ac:dyDescent="0.3">
      <c r="A16" s="770" t="s">
        <v>26</v>
      </c>
      <c r="B16" s="815" t="s">
        <v>27</v>
      </c>
      <c r="C16" s="770" t="s">
        <v>28</v>
      </c>
      <c r="D16" s="775" t="s">
        <v>29</v>
      </c>
      <c r="E16" s="772" t="s">
        <v>20</v>
      </c>
      <c r="F16" s="1">
        <v>1034</v>
      </c>
      <c r="G16" s="1">
        <v>1076</v>
      </c>
      <c r="H16" s="1">
        <v>1087</v>
      </c>
      <c r="I16" s="1">
        <v>964</v>
      </c>
      <c r="J16" s="1">
        <v>1056</v>
      </c>
      <c r="K16" s="1">
        <v>949</v>
      </c>
    </row>
    <row r="17" spans="1:11" x14ac:dyDescent="0.3">
      <c r="A17" s="773"/>
      <c r="B17" s="816"/>
      <c r="C17" s="773"/>
      <c r="D17" s="774"/>
      <c r="E17" s="772" t="s">
        <v>30</v>
      </c>
      <c r="F17" s="1">
        <v>473</v>
      </c>
      <c r="G17" s="1">
        <v>514</v>
      </c>
      <c r="H17" s="1">
        <v>526</v>
      </c>
      <c r="I17" s="1">
        <v>403</v>
      </c>
      <c r="J17" s="1">
        <v>495</v>
      </c>
      <c r="K17" s="1">
        <v>388</v>
      </c>
    </row>
    <row r="18" spans="1:11" x14ac:dyDescent="0.3">
      <c r="A18" s="773"/>
      <c r="B18" s="816"/>
      <c r="C18" s="773"/>
      <c r="D18" s="774"/>
      <c r="E18" s="772" t="s">
        <v>23</v>
      </c>
      <c r="F18" s="1">
        <v>303</v>
      </c>
      <c r="G18" s="1">
        <v>341</v>
      </c>
      <c r="H18" s="1">
        <v>350</v>
      </c>
      <c r="I18" s="1">
        <v>226</v>
      </c>
      <c r="J18" s="1">
        <v>318</v>
      </c>
      <c r="K18" s="1">
        <v>211</v>
      </c>
    </row>
    <row r="19" spans="1:11" x14ac:dyDescent="0.3">
      <c r="A19" s="773"/>
      <c r="B19" s="816"/>
      <c r="C19" s="773"/>
      <c r="D19" s="774"/>
      <c r="E19" s="772" t="s">
        <v>31</v>
      </c>
      <c r="F19" s="1">
        <v>1494</v>
      </c>
      <c r="G19" s="1">
        <v>1531</v>
      </c>
      <c r="H19" s="1">
        <v>1540</v>
      </c>
      <c r="I19" s="1">
        <v>1418</v>
      </c>
      <c r="J19" s="1">
        <v>1510</v>
      </c>
      <c r="K19" s="1">
        <v>1403</v>
      </c>
    </row>
    <row r="20" spans="1:11" x14ac:dyDescent="0.3">
      <c r="A20" s="773"/>
      <c r="B20" s="816"/>
      <c r="C20" s="773"/>
      <c r="D20" s="774"/>
      <c r="E20" s="772" t="s">
        <v>32</v>
      </c>
      <c r="F20" s="1">
        <v>1494</v>
      </c>
      <c r="G20" s="1">
        <v>1531</v>
      </c>
      <c r="H20" s="1">
        <v>1540</v>
      </c>
      <c r="I20" s="1">
        <v>1418</v>
      </c>
      <c r="J20" s="1">
        <v>1510</v>
      </c>
      <c r="K20" s="1">
        <v>1403</v>
      </c>
    </row>
    <row r="21" spans="1:11" x14ac:dyDescent="0.3">
      <c r="A21" s="773"/>
      <c r="B21" s="817"/>
      <c r="C21" s="773"/>
      <c r="D21" s="813"/>
      <c r="E21" s="772" t="s">
        <v>33</v>
      </c>
      <c r="F21" s="1">
        <v>1337</v>
      </c>
      <c r="G21" s="1">
        <v>1374</v>
      </c>
      <c r="H21" s="1">
        <v>1383</v>
      </c>
      <c r="I21" s="1">
        <v>1260</v>
      </c>
      <c r="J21" s="1">
        <v>1353</v>
      </c>
      <c r="K21" s="1">
        <v>1245</v>
      </c>
    </row>
    <row r="22" spans="1:11" x14ac:dyDescent="0.3">
      <c r="A22" s="773"/>
      <c r="B22" s="815" t="s">
        <v>34</v>
      </c>
      <c r="C22" s="773"/>
      <c r="D22" s="775" t="s">
        <v>35</v>
      </c>
      <c r="E22" s="772" t="s">
        <v>20</v>
      </c>
      <c r="F22" s="1">
        <v>1130</v>
      </c>
      <c r="G22" s="2"/>
      <c r="H22" s="1">
        <v>1088</v>
      </c>
      <c r="I22" s="26"/>
      <c r="J22" s="1">
        <v>1057</v>
      </c>
      <c r="K22" s="3"/>
    </row>
    <row r="23" spans="1:11" x14ac:dyDescent="0.3">
      <c r="A23" s="773"/>
      <c r="B23" s="816"/>
      <c r="C23" s="773"/>
      <c r="D23" s="774"/>
      <c r="E23" s="772" t="s">
        <v>30</v>
      </c>
      <c r="F23" s="1">
        <v>569</v>
      </c>
      <c r="G23" s="2"/>
      <c r="H23" s="1">
        <v>527</v>
      </c>
      <c r="I23" s="26"/>
      <c r="J23" s="1">
        <v>496</v>
      </c>
      <c r="K23" s="3"/>
    </row>
    <row r="24" spans="1:11" x14ac:dyDescent="0.3">
      <c r="A24" s="773"/>
      <c r="B24" s="816"/>
      <c r="C24" s="773"/>
      <c r="D24" s="774"/>
      <c r="E24" s="772" t="s">
        <v>23</v>
      </c>
      <c r="F24" s="1">
        <v>398</v>
      </c>
      <c r="G24" s="2"/>
      <c r="H24" s="1">
        <v>350</v>
      </c>
      <c r="I24" s="26"/>
      <c r="J24" s="1">
        <v>321</v>
      </c>
      <c r="K24" s="3"/>
    </row>
    <row r="25" spans="1:11" x14ac:dyDescent="0.3">
      <c r="A25" s="773"/>
      <c r="B25" s="816"/>
      <c r="C25" s="773"/>
      <c r="D25" s="774"/>
      <c r="E25" s="772" t="s">
        <v>31</v>
      </c>
      <c r="F25" s="1">
        <v>1634</v>
      </c>
      <c r="G25" s="2"/>
      <c r="H25" s="1">
        <v>1586</v>
      </c>
      <c r="I25" s="26"/>
      <c r="J25" s="1">
        <v>1556</v>
      </c>
      <c r="K25" s="3"/>
    </row>
    <row r="26" spans="1:11" x14ac:dyDescent="0.3">
      <c r="A26" s="773"/>
      <c r="B26" s="816"/>
      <c r="C26" s="773"/>
      <c r="D26" s="774"/>
      <c r="E26" s="772" t="s">
        <v>32</v>
      </c>
      <c r="F26" s="1">
        <v>1634</v>
      </c>
      <c r="G26" s="2"/>
      <c r="H26" s="1">
        <v>1586</v>
      </c>
      <c r="I26" s="26"/>
      <c r="J26" s="1">
        <v>1556</v>
      </c>
      <c r="K26" s="3"/>
    </row>
    <row r="27" spans="1:11" x14ac:dyDescent="0.3">
      <c r="A27" s="773"/>
      <c r="B27" s="816"/>
      <c r="C27" s="773"/>
      <c r="D27" s="774"/>
      <c r="E27" s="772" t="s">
        <v>33</v>
      </c>
      <c r="F27" s="1">
        <v>1477</v>
      </c>
      <c r="G27" s="2"/>
      <c r="H27" s="1">
        <v>1429</v>
      </c>
      <c r="I27" s="26"/>
      <c r="J27" s="1">
        <v>1398</v>
      </c>
      <c r="K27" s="3"/>
    </row>
    <row r="28" spans="1:11" x14ac:dyDescent="0.3">
      <c r="A28" s="818" t="s">
        <v>36</v>
      </c>
      <c r="B28" s="770" t="s">
        <v>37</v>
      </c>
      <c r="C28" s="819"/>
      <c r="D28" s="820" t="s">
        <v>38</v>
      </c>
      <c r="E28" s="821" t="s">
        <v>20</v>
      </c>
      <c r="F28" s="1">
        <v>1882</v>
      </c>
      <c r="G28" s="71"/>
      <c r="H28" s="1">
        <v>2017</v>
      </c>
      <c r="I28" s="71"/>
      <c r="J28" s="1">
        <v>1994</v>
      </c>
      <c r="K28" s="71"/>
    </row>
    <row r="29" spans="1:11" x14ac:dyDescent="0.3">
      <c r="A29" s="816"/>
      <c r="B29" s="773"/>
      <c r="C29" s="819"/>
      <c r="D29" s="822"/>
      <c r="E29" s="672" t="s">
        <v>30</v>
      </c>
      <c r="F29" s="1">
        <v>1882</v>
      </c>
      <c r="G29" s="3"/>
      <c r="H29" s="1">
        <v>2017</v>
      </c>
      <c r="I29" s="3"/>
      <c r="J29" s="1">
        <v>1994</v>
      </c>
      <c r="K29" s="3"/>
    </row>
    <row r="30" spans="1:11" x14ac:dyDescent="0.3">
      <c r="A30" s="823"/>
      <c r="B30" s="824"/>
      <c r="C30" s="802"/>
      <c r="D30" s="825"/>
      <c r="E30" s="440" t="s">
        <v>31</v>
      </c>
      <c r="F30" s="1">
        <v>1882</v>
      </c>
      <c r="G30" s="3"/>
      <c r="H30" s="1">
        <v>2017</v>
      </c>
      <c r="I30" s="3"/>
      <c r="J30" s="1">
        <v>1994</v>
      </c>
      <c r="K30" s="3"/>
    </row>
    <row r="31" spans="1:11" x14ac:dyDescent="0.3">
      <c r="A31" s="823"/>
      <c r="B31" s="824"/>
      <c r="C31" s="802"/>
      <c r="D31" s="825"/>
      <c r="E31" s="440" t="s">
        <v>32</v>
      </c>
      <c r="F31" s="1">
        <v>1882</v>
      </c>
      <c r="G31" s="3"/>
      <c r="H31" s="1">
        <v>2017</v>
      </c>
      <c r="I31" s="3"/>
      <c r="J31" s="1">
        <v>1994</v>
      </c>
      <c r="K31" s="3"/>
    </row>
    <row r="32" spans="1:11" x14ac:dyDescent="0.3">
      <c r="A32" s="826"/>
      <c r="B32" s="827"/>
      <c r="D32" s="827"/>
      <c r="E32" s="440" t="s">
        <v>33</v>
      </c>
      <c r="F32" s="1">
        <v>1726</v>
      </c>
      <c r="G32" s="21"/>
      <c r="H32" s="1">
        <v>1862</v>
      </c>
      <c r="I32" s="21"/>
      <c r="J32" s="1">
        <v>1839</v>
      </c>
      <c r="K32" s="21"/>
    </row>
    <row r="33" spans="1:11" x14ac:dyDescent="0.3">
      <c r="A33" s="824" t="s">
        <v>39</v>
      </c>
      <c r="B33" s="828" t="s">
        <v>40</v>
      </c>
      <c r="C33" s="824"/>
      <c r="D33" s="803" t="s">
        <v>41</v>
      </c>
      <c r="E33" s="413" t="s">
        <v>31</v>
      </c>
      <c r="F33" s="1">
        <v>1898</v>
      </c>
      <c r="G33" s="2"/>
      <c r="H33" s="1">
        <v>2517</v>
      </c>
      <c r="I33" s="68"/>
      <c r="J33" s="1">
        <v>2345</v>
      </c>
      <c r="K33" s="68"/>
    </row>
    <row r="34" spans="1:11" x14ac:dyDescent="0.3">
      <c r="A34" s="824"/>
      <c r="B34" s="828"/>
      <c r="C34" s="824"/>
      <c r="D34" s="803"/>
      <c r="E34" s="413" t="s">
        <v>32</v>
      </c>
      <c r="F34" s="1">
        <v>1898</v>
      </c>
      <c r="G34" s="2"/>
      <c r="H34" s="1">
        <v>2517</v>
      </c>
      <c r="I34" s="3"/>
      <c r="J34" s="1">
        <v>2345</v>
      </c>
      <c r="K34" s="3"/>
    </row>
    <row r="35" spans="1:11" x14ac:dyDescent="0.3">
      <c r="A35" s="824"/>
      <c r="B35" s="829"/>
      <c r="C35" s="824"/>
      <c r="D35" s="830"/>
      <c r="E35" s="413" t="s">
        <v>33</v>
      </c>
      <c r="F35" s="1">
        <v>1742</v>
      </c>
      <c r="G35" s="2"/>
      <c r="H35" s="1">
        <v>2361</v>
      </c>
      <c r="I35" s="3"/>
      <c r="J35" s="1">
        <v>2189</v>
      </c>
      <c r="K35" s="3"/>
    </row>
    <row r="36" spans="1:11" ht="16.5" customHeight="1" x14ac:dyDescent="0.3">
      <c r="A36" s="824"/>
      <c r="B36" s="831" t="s">
        <v>42</v>
      </c>
      <c r="C36" s="824"/>
      <c r="D36" s="423" t="s">
        <v>43</v>
      </c>
      <c r="E36" s="413" t="s">
        <v>31</v>
      </c>
      <c r="F36" s="68"/>
      <c r="G36" s="69"/>
      <c r="H36" s="1">
        <v>3645</v>
      </c>
      <c r="I36" s="68"/>
      <c r="J36" s="69"/>
      <c r="K36" s="68"/>
    </row>
    <row r="37" spans="1:11" x14ac:dyDescent="0.3">
      <c r="A37" s="824"/>
      <c r="B37" s="828"/>
      <c r="C37" s="824"/>
      <c r="D37" s="803"/>
      <c r="E37" s="413" t="s">
        <v>32</v>
      </c>
      <c r="F37" s="3"/>
      <c r="G37" s="2"/>
      <c r="H37" s="1">
        <v>3645</v>
      </c>
      <c r="I37" s="3"/>
      <c r="J37" s="2"/>
      <c r="K37" s="3"/>
    </row>
    <row r="38" spans="1:11" x14ac:dyDescent="0.3">
      <c r="A38" s="824"/>
      <c r="B38" s="829"/>
      <c r="C38" s="824"/>
      <c r="D38" s="830"/>
      <c r="E38" s="413" t="s">
        <v>33</v>
      </c>
      <c r="F38" s="3"/>
      <c r="G38" s="2"/>
      <c r="H38" s="1">
        <v>3489</v>
      </c>
      <c r="I38" s="3"/>
      <c r="J38" s="2"/>
      <c r="K38" s="3"/>
    </row>
    <row r="39" spans="1:11" ht="15.75" customHeight="1" x14ac:dyDescent="0.3">
      <c r="A39" s="824"/>
      <c r="B39" s="831" t="s">
        <v>44</v>
      </c>
      <c r="C39" s="824"/>
      <c r="D39" s="423" t="s">
        <v>45</v>
      </c>
      <c r="E39" s="413" t="s">
        <v>31</v>
      </c>
      <c r="F39" s="68"/>
      <c r="G39" s="69"/>
      <c r="H39" s="1">
        <v>4915</v>
      </c>
      <c r="I39" s="68"/>
      <c r="J39" s="69"/>
      <c r="K39" s="68"/>
    </row>
    <row r="40" spans="1:11" x14ac:dyDescent="0.3">
      <c r="A40" s="824"/>
      <c r="B40" s="828"/>
      <c r="C40" s="824"/>
      <c r="D40" s="803"/>
      <c r="E40" s="413" t="s">
        <v>32</v>
      </c>
      <c r="F40" s="3"/>
      <c r="G40" s="2"/>
      <c r="H40" s="1">
        <v>4915</v>
      </c>
      <c r="I40" s="3"/>
      <c r="J40" s="2"/>
      <c r="K40" s="3"/>
    </row>
    <row r="41" spans="1:11" x14ac:dyDescent="0.3">
      <c r="A41" s="824"/>
      <c r="B41" s="829"/>
      <c r="C41" s="824"/>
      <c r="D41" s="830"/>
      <c r="E41" s="413" t="s">
        <v>33</v>
      </c>
      <c r="F41" s="3"/>
      <c r="G41" s="2"/>
      <c r="H41" s="1">
        <v>4760</v>
      </c>
      <c r="I41" s="3"/>
      <c r="J41" s="2"/>
      <c r="K41" s="3"/>
    </row>
    <row r="42" spans="1:11" ht="15" customHeight="1" x14ac:dyDescent="0.3">
      <c r="A42" s="824"/>
      <c r="B42" s="831" t="s">
        <v>46</v>
      </c>
      <c r="C42" s="824"/>
      <c r="D42" s="423" t="s">
        <v>47</v>
      </c>
      <c r="E42" s="413" t="s">
        <v>31</v>
      </c>
      <c r="F42" s="68"/>
      <c r="G42" s="69"/>
      <c r="H42" s="1">
        <v>5994</v>
      </c>
      <c r="I42" s="68"/>
      <c r="J42" s="69"/>
      <c r="K42" s="68"/>
    </row>
    <row r="43" spans="1:11" x14ac:dyDescent="0.3">
      <c r="A43" s="824"/>
      <c r="B43" s="828"/>
      <c r="C43" s="824"/>
      <c r="D43" s="803"/>
      <c r="E43" s="413" t="s">
        <v>32</v>
      </c>
      <c r="F43" s="3"/>
      <c r="G43" s="2"/>
      <c r="H43" s="1">
        <v>5994</v>
      </c>
      <c r="I43" s="3"/>
      <c r="J43" s="2"/>
      <c r="K43" s="3"/>
    </row>
    <row r="44" spans="1:11" x14ac:dyDescent="0.3">
      <c r="A44" s="427"/>
      <c r="B44" s="829"/>
      <c r="C44" s="427"/>
      <c r="D44" s="830"/>
      <c r="E44" s="413" t="s">
        <v>33</v>
      </c>
      <c r="F44" s="21"/>
      <c r="G44" s="22"/>
      <c r="H44" s="1">
        <v>5839</v>
      </c>
      <c r="I44" s="21"/>
      <c r="J44" s="22"/>
      <c r="K44" s="21"/>
    </row>
    <row r="45" spans="1:11" x14ac:dyDescent="0.3">
      <c r="E45" s="435"/>
      <c r="F45" s="4"/>
      <c r="G45" s="4"/>
      <c r="H45" s="5"/>
      <c r="I45" s="4"/>
      <c r="J45" s="4"/>
      <c r="K45" s="4"/>
    </row>
    <row r="46" spans="1:11" x14ac:dyDescent="0.3">
      <c r="A46" s="434" t="s">
        <v>341</v>
      </c>
      <c r="B46" s="435"/>
      <c r="C46" s="435"/>
      <c r="D46" s="435"/>
      <c r="E46" s="435"/>
      <c r="F46" s="4"/>
      <c r="G46" s="4"/>
      <c r="H46" s="4"/>
      <c r="I46" s="4"/>
      <c r="J46" s="4"/>
      <c r="K46" s="4"/>
    </row>
    <row r="47" spans="1:11" x14ac:dyDescent="0.3">
      <c r="A47" s="396" t="s">
        <v>3</v>
      </c>
      <c r="B47" s="396" t="s">
        <v>4</v>
      </c>
      <c r="C47" s="396" t="s">
        <v>5</v>
      </c>
      <c r="D47" s="396" t="s">
        <v>6</v>
      </c>
      <c r="E47" s="832" t="s">
        <v>7</v>
      </c>
      <c r="F47" s="6" t="s">
        <v>8</v>
      </c>
      <c r="G47" s="4"/>
      <c r="H47" s="5"/>
      <c r="I47" s="4"/>
      <c r="J47" s="4"/>
      <c r="K47" s="4"/>
    </row>
    <row r="48" spans="1:11" x14ac:dyDescent="0.3">
      <c r="A48" s="399"/>
      <c r="B48" s="399"/>
      <c r="C48" s="399"/>
      <c r="D48" s="399" t="s">
        <v>11</v>
      </c>
      <c r="E48" s="601" t="s">
        <v>12</v>
      </c>
      <c r="F48" s="6" t="s">
        <v>14</v>
      </c>
      <c r="G48" s="4"/>
      <c r="H48" s="4"/>
      <c r="I48" s="4"/>
      <c r="J48" s="4"/>
      <c r="K48" s="4"/>
    </row>
    <row r="49" spans="1:11" x14ac:dyDescent="0.3">
      <c r="A49" s="438" t="s">
        <v>16</v>
      </c>
      <c r="B49" s="422" t="s">
        <v>17</v>
      </c>
      <c r="C49" s="439" t="s">
        <v>18</v>
      </c>
      <c r="D49" s="422" t="s">
        <v>19</v>
      </c>
      <c r="E49" s="440" t="s">
        <v>21</v>
      </c>
      <c r="F49" s="1">
        <v>315</v>
      </c>
      <c r="G49" s="7"/>
      <c r="H49" s="7"/>
      <c r="I49" s="7"/>
      <c r="J49" s="7"/>
      <c r="K49" s="7"/>
    </row>
    <row r="50" spans="1:11" x14ac:dyDescent="0.3">
      <c r="A50" s="441"/>
      <c r="B50" s="427"/>
      <c r="C50" s="442"/>
      <c r="D50" s="427"/>
      <c r="E50" s="440" t="s">
        <v>22</v>
      </c>
      <c r="F50" s="1">
        <v>317</v>
      </c>
      <c r="G50" s="7"/>
      <c r="H50" s="7"/>
      <c r="I50" s="7"/>
      <c r="J50" s="7"/>
      <c r="K50" s="7"/>
    </row>
    <row r="51" spans="1:11" x14ac:dyDescent="0.3">
      <c r="E51" s="435"/>
      <c r="F51" s="7"/>
      <c r="G51" s="7"/>
      <c r="H51" s="7"/>
      <c r="I51" s="7"/>
      <c r="J51" s="7"/>
      <c r="K51" s="7"/>
    </row>
    <row r="52" spans="1:11" ht="15.6" x14ac:dyDescent="0.3">
      <c r="A52" s="444" t="s">
        <v>48</v>
      </c>
      <c r="B52" s="435"/>
      <c r="C52" s="435"/>
      <c r="D52" s="435"/>
      <c r="E52" s="435"/>
      <c r="F52" s="7"/>
      <c r="G52" s="7"/>
      <c r="H52" s="7"/>
      <c r="I52" s="7"/>
      <c r="J52" s="7"/>
      <c r="K52" s="7"/>
    </row>
    <row r="53" spans="1:11" ht="25.5" customHeight="1" x14ac:dyDescent="0.3">
      <c r="A53" s="435"/>
      <c r="B53" s="435"/>
      <c r="C53" s="435"/>
      <c r="D53" s="435"/>
      <c r="E53" s="435"/>
      <c r="F53" s="154" t="s">
        <v>9</v>
      </c>
      <c r="G53" s="155"/>
      <c r="H53" s="155"/>
      <c r="I53" s="156"/>
      <c r="J53" s="7"/>
      <c r="K53" s="7"/>
    </row>
    <row r="54" spans="1:11" x14ac:dyDescent="0.3">
      <c r="A54" s="396" t="s">
        <v>3</v>
      </c>
      <c r="B54" s="396" t="s">
        <v>4</v>
      </c>
      <c r="C54" s="396" t="s">
        <v>5</v>
      </c>
      <c r="D54" s="396" t="s">
        <v>6</v>
      </c>
      <c r="E54" s="396" t="s">
        <v>7</v>
      </c>
      <c r="F54" s="157" t="s">
        <v>49</v>
      </c>
      <c r="G54" s="131" t="s">
        <v>50</v>
      </c>
      <c r="H54" s="131" t="s">
        <v>50</v>
      </c>
      <c r="I54" s="131" t="s">
        <v>50</v>
      </c>
      <c r="J54" s="7"/>
      <c r="K54" s="7"/>
    </row>
    <row r="55" spans="1:11" x14ac:dyDescent="0.3">
      <c r="A55" s="399"/>
      <c r="B55" s="399"/>
      <c r="C55" s="399"/>
      <c r="D55" s="399" t="s">
        <v>11</v>
      </c>
      <c r="E55" s="399" t="s">
        <v>12</v>
      </c>
      <c r="F55" s="158"/>
      <c r="G55" s="8" t="s">
        <v>51</v>
      </c>
      <c r="H55" s="8" t="s">
        <v>52</v>
      </c>
      <c r="I55" s="8" t="s">
        <v>53</v>
      </c>
      <c r="J55" s="7"/>
      <c r="K55" s="7"/>
    </row>
    <row r="56" spans="1:11" x14ac:dyDescent="0.3">
      <c r="A56" s="399"/>
      <c r="B56" s="399"/>
      <c r="C56" s="399"/>
      <c r="D56" s="399"/>
      <c r="E56" s="404"/>
      <c r="F56" s="159"/>
      <c r="G56" s="23" t="s">
        <v>54</v>
      </c>
      <c r="H56" s="23" t="s">
        <v>54</v>
      </c>
      <c r="I56" s="23" t="s">
        <v>54</v>
      </c>
      <c r="J56" s="7"/>
      <c r="K56" s="7"/>
    </row>
    <row r="57" spans="1:11" x14ac:dyDescent="0.3">
      <c r="A57" s="422" t="s">
        <v>16</v>
      </c>
      <c r="B57" s="422" t="s">
        <v>17</v>
      </c>
      <c r="C57" s="422" t="s">
        <v>18</v>
      </c>
      <c r="D57" s="833" t="s">
        <v>19</v>
      </c>
      <c r="E57" s="440" t="s">
        <v>21</v>
      </c>
      <c r="F57" s="1">
        <v>158</v>
      </c>
      <c r="G57" s="1">
        <v>63</v>
      </c>
      <c r="H57" s="1">
        <v>53</v>
      </c>
      <c r="I57" s="1">
        <v>43</v>
      </c>
      <c r="J57" s="27"/>
      <c r="K57" s="27"/>
    </row>
    <row r="58" spans="1:11" x14ac:dyDescent="0.3">
      <c r="A58" s="670"/>
      <c r="B58" s="827"/>
      <c r="C58" s="670"/>
      <c r="D58" s="827"/>
      <c r="E58" s="440" t="s">
        <v>22</v>
      </c>
      <c r="F58" s="1">
        <v>160</v>
      </c>
      <c r="G58" s="1">
        <v>63</v>
      </c>
      <c r="H58" s="1">
        <v>53</v>
      </c>
      <c r="I58" s="1">
        <v>43</v>
      </c>
      <c r="J58" s="27"/>
      <c r="K58" s="27"/>
    </row>
    <row r="59" spans="1:11" x14ac:dyDescent="0.3">
      <c r="A59" s="824"/>
      <c r="B59" s="422" t="s">
        <v>24</v>
      </c>
      <c r="C59" s="824"/>
      <c r="D59" s="834" t="s">
        <v>25</v>
      </c>
      <c r="E59" s="440" t="s">
        <v>21</v>
      </c>
      <c r="F59" s="1">
        <v>201</v>
      </c>
      <c r="G59" s="1">
        <v>107</v>
      </c>
      <c r="H59" s="1">
        <v>104</v>
      </c>
      <c r="I59" s="1">
        <v>122</v>
      </c>
      <c r="J59" s="27"/>
      <c r="K59" s="27"/>
    </row>
    <row r="60" spans="1:11" x14ac:dyDescent="0.3">
      <c r="A60" s="827"/>
      <c r="B60" s="827"/>
      <c r="C60" s="827"/>
      <c r="D60" s="835"/>
      <c r="E60" s="440" t="s">
        <v>22</v>
      </c>
      <c r="F60" s="1">
        <v>203</v>
      </c>
      <c r="G60" s="1">
        <v>107</v>
      </c>
      <c r="H60" s="1">
        <v>104</v>
      </c>
      <c r="I60" s="1">
        <v>122</v>
      </c>
      <c r="J60" s="27"/>
      <c r="K60" s="27"/>
    </row>
    <row r="61" spans="1:11" x14ac:dyDescent="0.3">
      <c r="A61" s="422" t="s">
        <v>26</v>
      </c>
      <c r="B61" s="413" t="s">
        <v>27</v>
      </c>
      <c r="C61" s="422" t="s">
        <v>28</v>
      </c>
      <c r="D61" s="836" t="s">
        <v>29</v>
      </c>
      <c r="E61" s="413" t="s">
        <v>30</v>
      </c>
      <c r="F61" s="1">
        <v>349</v>
      </c>
      <c r="G61" s="1">
        <v>103</v>
      </c>
      <c r="H61" s="1">
        <v>105</v>
      </c>
      <c r="I61" s="1">
        <v>122</v>
      </c>
      <c r="J61" s="27"/>
      <c r="K61" s="27"/>
    </row>
    <row r="62" spans="1:11" ht="12.75" customHeight="1" x14ac:dyDescent="0.3">
      <c r="A62" s="427"/>
      <c r="B62" s="413" t="s">
        <v>34</v>
      </c>
      <c r="C62" s="427"/>
      <c r="D62" s="837" t="s">
        <v>35</v>
      </c>
      <c r="E62" s="413" t="s">
        <v>30</v>
      </c>
      <c r="F62" s="1">
        <v>419</v>
      </c>
      <c r="G62" s="1">
        <v>224</v>
      </c>
      <c r="H62" s="1">
        <v>215</v>
      </c>
      <c r="I62" s="1">
        <v>241</v>
      </c>
      <c r="J62" s="27"/>
      <c r="K62" s="27"/>
    </row>
    <row r="63" spans="1:11" ht="12.75" customHeight="1" x14ac:dyDescent="0.3">
      <c r="F63" s="9"/>
      <c r="G63" s="9"/>
      <c r="H63" s="9"/>
      <c r="I63" s="9"/>
      <c r="J63" s="9"/>
      <c r="K63" s="9"/>
    </row>
    <row r="64" spans="1:11" ht="15.6" x14ac:dyDescent="0.3">
      <c r="A64" s="444" t="s">
        <v>55</v>
      </c>
      <c r="F64" s="9"/>
      <c r="G64" s="9"/>
      <c r="H64" s="9"/>
      <c r="I64" s="9"/>
      <c r="J64" s="9"/>
      <c r="K64" s="9"/>
    </row>
    <row r="65" spans="1:11" ht="12.75" customHeight="1" x14ac:dyDescent="0.3">
      <c r="A65" s="396" t="s">
        <v>3</v>
      </c>
      <c r="B65" s="396" t="s">
        <v>4</v>
      </c>
      <c r="C65" s="396" t="s">
        <v>5</v>
      </c>
      <c r="D65" s="396" t="s">
        <v>6</v>
      </c>
      <c r="E65" s="396" t="s">
        <v>7</v>
      </c>
      <c r="F65" s="160" t="s">
        <v>8</v>
      </c>
      <c r="G65" s="161"/>
      <c r="H65" s="160" t="s">
        <v>9</v>
      </c>
      <c r="I65" s="161"/>
      <c r="J65" s="160" t="s">
        <v>10</v>
      </c>
      <c r="K65" s="161"/>
    </row>
    <row r="66" spans="1:11" ht="12.75" customHeight="1" x14ac:dyDescent="0.3">
      <c r="A66" s="399"/>
      <c r="B66" s="399"/>
      <c r="C66" s="399"/>
      <c r="D66" s="399" t="s">
        <v>11</v>
      </c>
      <c r="E66" s="399" t="s">
        <v>12</v>
      </c>
      <c r="F66" s="132"/>
      <c r="G66" s="133"/>
      <c r="H66" s="132"/>
      <c r="I66" s="133"/>
      <c r="J66" s="162" t="s">
        <v>13</v>
      </c>
      <c r="K66" s="163"/>
    </row>
    <row r="67" spans="1:11" x14ac:dyDescent="0.3">
      <c r="A67" s="404"/>
      <c r="B67" s="404"/>
      <c r="C67" s="404"/>
      <c r="D67" s="404"/>
      <c r="E67" s="404"/>
      <c r="F67" s="10" t="s">
        <v>14</v>
      </c>
      <c r="G67" s="11" t="s">
        <v>15</v>
      </c>
      <c r="H67" s="28" t="s">
        <v>14</v>
      </c>
      <c r="I67" s="10" t="s">
        <v>15</v>
      </c>
      <c r="J67" s="29" t="s">
        <v>14</v>
      </c>
      <c r="K67" s="10" t="s">
        <v>15</v>
      </c>
    </row>
    <row r="68" spans="1:11" x14ac:dyDescent="0.3">
      <c r="A68" s="422" t="s">
        <v>26</v>
      </c>
      <c r="B68" s="421" t="s">
        <v>27</v>
      </c>
      <c r="C68" s="422" t="s">
        <v>28</v>
      </c>
      <c r="D68" s="423" t="s">
        <v>29</v>
      </c>
      <c r="E68" s="413" t="s">
        <v>20</v>
      </c>
      <c r="F68" s="1">
        <v>1070</v>
      </c>
      <c r="G68" s="1">
        <v>983</v>
      </c>
      <c r="H68" s="1">
        <v>1141</v>
      </c>
      <c r="I68" s="1">
        <v>998</v>
      </c>
      <c r="J68" s="1">
        <v>1097</v>
      </c>
      <c r="K68" s="1">
        <v>976</v>
      </c>
    </row>
    <row r="69" spans="1:11" x14ac:dyDescent="0.3">
      <c r="A69" s="824"/>
      <c r="B69" s="823"/>
      <c r="C69" s="824"/>
      <c r="D69" s="803"/>
      <c r="E69" s="413" t="s">
        <v>30</v>
      </c>
      <c r="F69" s="1">
        <v>488</v>
      </c>
      <c r="G69" s="1">
        <v>402</v>
      </c>
      <c r="H69" s="1">
        <v>559</v>
      </c>
      <c r="I69" s="1">
        <v>416</v>
      </c>
      <c r="J69" s="1">
        <v>514</v>
      </c>
      <c r="K69" s="1">
        <v>394</v>
      </c>
    </row>
    <row r="70" spans="1:11" x14ac:dyDescent="0.3">
      <c r="A70" s="824"/>
      <c r="B70" s="823"/>
      <c r="C70" s="824"/>
      <c r="D70" s="803"/>
      <c r="E70" s="413" t="s">
        <v>23</v>
      </c>
      <c r="F70" s="1">
        <v>327</v>
      </c>
      <c r="G70" s="1">
        <v>231</v>
      </c>
      <c r="H70" s="1">
        <v>384</v>
      </c>
      <c r="I70" s="1">
        <v>241</v>
      </c>
      <c r="J70" s="1">
        <v>339</v>
      </c>
      <c r="K70" s="1">
        <v>219</v>
      </c>
    </row>
    <row r="71" spans="1:11" x14ac:dyDescent="0.3">
      <c r="A71" s="824"/>
      <c r="B71" s="823"/>
      <c r="C71" s="824"/>
      <c r="D71" s="803"/>
      <c r="E71" s="413" t="s">
        <v>31</v>
      </c>
      <c r="F71" s="1">
        <v>1680</v>
      </c>
      <c r="G71" s="1">
        <v>1586</v>
      </c>
      <c r="H71" s="1">
        <v>1738</v>
      </c>
      <c r="I71" s="1">
        <v>1595</v>
      </c>
      <c r="J71" s="1">
        <v>1692</v>
      </c>
      <c r="K71" s="1">
        <v>1573</v>
      </c>
    </row>
    <row r="72" spans="1:11" x14ac:dyDescent="0.3">
      <c r="A72" s="824"/>
      <c r="B72" s="823"/>
      <c r="C72" s="824"/>
      <c r="D72" s="803"/>
      <c r="E72" s="413" t="s">
        <v>32</v>
      </c>
      <c r="F72" s="1">
        <v>1680</v>
      </c>
      <c r="G72" s="1">
        <v>1586</v>
      </c>
      <c r="H72" s="1">
        <v>1738</v>
      </c>
      <c r="I72" s="1">
        <v>1595</v>
      </c>
      <c r="J72" s="1">
        <v>1692</v>
      </c>
      <c r="K72" s="1">
        <v>1573</v>
      </c>
    </row>
    <row r="73" spans="1:11" x14ac:dyDescent="0.3">
      <c r="A73" s="824"/>
      <c r="B73" s="838"/>
      <c r="C73" s="824"/>
      <c r="D73" s="830"/>
      <c r="E73" s="413" t="s">
        <v>33</v>
      </c>
      <c r="F73" s="1">
        <v>1542</v>
      </c>
      <c r="G73" s="1">
        <v>1448</v>
      </c>
      <c r="H73" s="1">
        <v>1600</v>
      </c>
      <c r="I73" s="1">
        <v>1457</v>
      </c>
      <c r="J73" s="1">
        <v>1555</v>
      </c>
      <c r="K73" s="1">
        <v>1434</v>
      </c>
    </row>
    <row r="74" spans="1:11" x14ac:dyDescent="0.3">
      <c r="A74" s="824"/>
      <c r="B74" s="421" t="s">
        <v>34</v>
      </c>
      <c r="C74" s="824"/>
      <c r="D74" s="423" t="s">
        <v>35</v>
      </c>
      <c r="E74" s="413" t="s">
        <v>20</v>
      </c>
      <c r="F74" s="1">
        <v>1129</v>
      </c>
      <c r="G74" s="2"/>
      <c r="H74" s="1">
        <v>1162</v>
      </c>
      <c r="I74" s="26"/>
      <c r="J74" s="1">
        <v>1117</v>
      </c>
      <c r="K74" s="3"/>
    </row>
    <row r="75" spans="1:11" x14ac:dyDescent="0.3">
      <c r="A75" s="824"/>
      <c r="B75" s="823"/>
      <c r="C75" s="824"/>
      <c r="D75" s="803"/>
      <c r="E75" s="413" t="s">
        <v>30</v>
      </c>
      <c r="F75" s="1">
        <v>546</v>
      </c>
      <c r="G75" s="2"/>
      <c r="H75" s="1">
        <v>580</v>
      </c>
      <c r="I75" s="26"/>
      <c r="J75" s="1">
        <v>536</v>
      </c>
      <c r="K75" s="3"/>
    </row>
    <row r="76" spans="1:11" x14ac:dyDescent="0.3">
      <c r="A76" s="824"/>
      <c r="B76" s="823"/>
      <c r="C76" s="824"/>
      <c r="D76" s="803"/>
      <c r="E76" s="413" t="s">
        <v>23</v>
      </c>
      <c r="F76" s="1">
        <v>385</v>
      </c>
      <c r="G76" s="2"/>
      <c r="H76" s="1">
        <v>405</v>
      </c>
      <c r="I76" s="26"/>
      <c r="J76" s="1">
        <v>360</v>
      </c>
      <c r="K76" s="3"/>
    </row>
    <row r="77" spans="1:11" x14ac:dyDescent="0.3">
      <c r="A77" s="824"/>
      <c r="B77" s="823"/>
      <c r="C77" s="824"/>
      <c r="D77" s="803"/>
      <c r="E77" s="413" t="s">
        <v>31</v>
      </c>
      <c r="F77" s="1">
        <v>1739</v>
      </c>
      <c r="G77" s="2"/>
      <c r="H77" s="1">
        <v>1759</v>
      </c>
      <c r="I77" s="26"/>
      <c r="J77" s="1">
        <v>1714</v>
      </c>
      <c r="K77" s="3"/>
    </row>
    <row r="78" spans="1:11" x14ac:dyDescent="0.3">
      <c r="A78" s="824"/>
      <c r="B78" s="823"/>
      <c r="C78" s="824"/>
      <c r="D78" s="803"/>
      <c r="E78" s="413" t="s">
        <v>32</v>
      </c>
      <c r="F78" s="1">
        <v>1739</v>
      </c>
      <c r="G78" s="2"/>
      <c r="H78" s="1">
        <v>1759</v>
      </c>
      <c r="I78" s="26"/>
      <c r="J78" s="1">
        <v>1714</v>
      </c>
      <c r="K78" s="3"/>
    </row>
    <row r="79" spans="1:11" x14ac:dyDescent="0.3">
      <c r="A79" s="824"/>
      <c r="B79" s="823"/>
      <c r="C79" s="824"/>
      <c r="D79" s="803"/>
      <c r="E79" s="413" t="s">
        <v>33</v>
      </c>
      <c r="F79" s="1">
        <v>1601</v>
      </c>
      <c r="G79" s="2"/>
      <c r="H79" s="1">
        <v>1621</v>
      </c>
      <c r="I79" s="26"/>
      <c r="J79" s="1">
        <v>1576</v>
      </c>
      <c r="K79" s="3"/>
    </row>
    <row r="80" spans="1:11" x14ac:dyDescent="0.3">
      <c r="A80" s="438" t="s">
        <v>36</v>
      </c>
      <c r="B80" s="422" t="s">
        <v>37</v>
      </c>
      <c r="C80" s="802"/>
      <c r="D80" s="833" t="s">
        <v>38</v>
      </c>
      <c r="E80" s="839" t="s">
        <v>20</v>
      </c>
      <c r="F80" s="1">
        <v>1815</v>
      </c>
      <c r="G80" s="71"/>
      <c r="H80" s="1">
        <v>1908</v>
      </c>
      <c r="I80" s="71"/>
      <c r="J80" s="1">
        <v>1799</v>
      </c>
      <c r="K80" s="71"/>
    </row>
    <row r="81" spans="1:11" x14ac:dyDescent="0.3">
      <c r="A81" s="823"/>
      <c r="B81" s="824"/>
      <c r="C81" s="802"/>
      <c r="D81" s="825"/>
      <c r="E81" s="440" t="s">
        <v>30</v>
      </c>
      <c r="F81" s="1">
        <v>1815</v>
      </c>
      <c r="G81" s="3"/>
      <c r="H81" s="1">
        <v>1908</v>
      </c>
      <c r="I81" s="3"/>
      <c r="J81" s="1">
        <v>1799</v>
      </c>
      <c r="K81" s="3"/>
    </row>
    <row r="82" spans="1:11" x14ac:dyDescent="0.3">
      <c r="A82" s="823"/>
      <c r="B82" s="824"/>
      <c r="C82" s="802"/>
      <c r="D82" s="825"/>
      <c r="E82" s="440" t="s">
        <v>31</v>
      </c>
      <c r="F82" s="1">
        <v>1815</v>
      </c>
      <c r="G82" s="3"/>
      <c r="H82" s="1">
        <v>1908</v>
      </c>
      <c r="I82" s="3"/>
      <c r="J82" s="1">
        <v>1799</v>
      </c>
      <c r="K82" s="3"/>
    </row>
    <row r="83" spans="1:11" x14ac:dyDescent="0.3">
      <c r="A83" s="823"/>
      <c r="B83" s="824"/>
      <c r="C83" s="802"/>
      <c r="D83" s="825"/>
      <c r="E83" s="440" t="s">
        <v>32</v>
      </c>
      <c r="F83" s="1">
        <v>1815</v>
      </c>
      <c r="G83" s="3"/>
      <c r="H83" s="1">
        <v>1908</v>
      </c>
      <c r="I83" s="3"/>
      <c r="J83" s="1">
        <v>1799</v>
      </c>
      <c r="K83" s="3"/>
    </row>
    <row r="84" spans="1:11" x14ac:dyDescent="0.3">
      <c r="A84" s="441"/>
      <c r="B84" s="427"/>
      <c r="C84" s="802"/>
      <c r="D84" s="840"/>
      <c r="E84" s="440" t="s">
        <v>33</v>
      </c>
      <c r="F84" s="1">
        <v>1679</v>
      </c>
      <c r="G84" s="21"/>
      <c r="H84" s="1">
        <v>1771</v>
      </c>
      <c r="I84" s="21"/>
      <c r="J84" s="1">
        <v>1663</v>
      </c>
      <c r="K84" s="21"/>
    </row>
    <row r="85" spans="1:11" x14ac:dyDescent="0.3">
      <c r="A85" s="824" t="s">
        <v>39</v>
      </c>
      <c r="B85" s="828" t="s">
        <v>40</v>
      </c>
      <c r="C85" s="824"/>
      <c r="D85" s="803" t="s">
        <v>41</v>
      </c>
      <c r="E85" s="413" t="s">
        <v>31</v>
      </c>
      <c r="F85" s="1">
        <v>2175</v>
      </c>
      <c r="G85" s="2"/>
      <c r="H85" s="1">
        <v>2116</v>
      </c>
      <c r="I85" s="68"/>
      <c r="J85" s="1">
        <v>1989</v>
      </c>
      <c r="K85" s="68"/>
    </row>
    <row r="86" spans="1:11" x14ac:dyDescent="0.3">
      <c r="A86" s="824"/>
      <c r="B86" s="828"/>
      <c r="C86" s="824"/>
      <c r="D86" s="803"/>
      <c r="E86" s="413" t="s">
        <v>32</v>
      </c>
      <c r="F86" s="1">
        <v>2175</v>
      </c>
      <c r="G86" s="2"/>
      <c r="H86" s="1">
        <v>2116</v>
      </c>
      <c r="I86" s="3"/>
      <c r="J86" s="1">
        <v>1989</v>
      </c>
      <c r="K86" s="3"/>
    </row>
    <row r="87" spans="1:11" x14ac:dyDescent="0.3">
      <c r="A87" s="824"/>
      <c r="B87" s="829"/>
      <c r="C87" s="824"/>
      <c r="D87" s="830"/>
      <c r="E87" s="413" t="s">
        <v>33</v>
      </c>
      <c r="F87" s="1">
        <v>2038</v>
      </c>
      <c r="G87" s="2"/>
      <c r="H87" s="1">
        <v>1979</v>
      </c>
      <c r="I87" s="3"/>
      <c r="J87" s="1">
        <v>1853</v>
      </c>
      <c r="K87" s="3"/>
    </row>
    <row r="88" spans="1:11" x14ac:dyDescent="0.3">
      <c r="A88" s="824"/>
      <c r="B88" s="831" t="s">
        <v>42</v>
      </c>
      <c r="C88" s="824"/>
      <c r="D88" s="423" t="s">
        <v>43</v>
      </c>
      <c r="E88" s="413" t="s">
        <v>31</v>
      </c>
      <c r="F88" s="68"/>
      <c r="G88" s="69"/>
      <c r="H88" s="1">
        <v>2847</v>
      </c>
      <c r="I88" s="68"/>
      <c r="J88" s="69"/>
      <c r="K88" s="68"/>
    </row>
    <row r="89" spans="1:11" x14ac:dyDescent="0.3">
      <c r="A89" s="824"/>
      <c r="B89" s="828"/>
      <c r="C89" s="824"/>
      <c r="D89" s="803"/>
      <c r="E89" s="413" t="s">
        <v>32</v>
      </c>
      <c r="F89" s="3"/>
      <c r="G89" s="2"/>
      <c r="H89" s="1">
        <v>2847</v>
      </c>
      <c r="I89" s="3"/>
      <c r="J89" s="2"/>
      <c r="K89" s="3"/>
    </row>
    <row r="90" spans="1:11" x14ac:dyDescent="0.3">
      <c r="A90" s="824"/>
      <c r="B90" s="829"/>
      <c r="C90" s="824"/>
      <c r="D90" s="830"/>
      <c r="E90" s="413" t="s">
        <v>33</v>
      </c>
      <c r="F90" s="3"/>
      <c r="G90" s="2"/>
      <c r="H90" s="1">
        <v>2711</v>
      </c>
      <c r="I90" s="3"/>
      <c r="J90" s="2"/>
      <c r="K90" s="3"/>
    </row>
    <row r="91" spans="1:11" x14ac:dyDescent="0.3">
      <c r="A91" s="824"/>
      <c r="B91" s="831" t="s">
        <v>44</v>
      </c>
      <c r="C91" s="824"/>
      <c r="D91" s="423" t="s">
        <v>45</v>
      </c>
      <c r="E91" s="413" t="s">
        <v>31</v>
      </c>
      <c r="F91" s="68"/>
      <c r="G91" s="69"/>
      <c r="H91" s="1">
        <v>3828</v>
      </c>
      <c r="I91" s="68"/>
      <c r="J91" s="69"/>
      <c r="K91" s="68"/>
    </row>
    <row r="92" spans="1:11" x14ac:dyDescent="0.3">
      <c r="A92" s="824"/>
      <c r="B92" s="828"/>
      <c r="C92" s="824"/>
      <c r="D92" s="803"/>
      <c r="E92" s="413" t="s">
        <v>32</v>
      </c>
      <c r="F92" s="3"/>
      <c r="G92" s="2"/>
      <c r="H92" s="1">
        <v>3828</v>
      </c>
      <c r="I92" s="3"/>
      <c r="J92" s="2"/>
      <c r="K92" s="3"/>
    </row>
    <row r="93" spans="1:11" x14ac:dyDescent="0.3">
      <c r="A93" s="824"/>
      <c r="B93" s="829"/>
      <c r="C93" s="824"/>
      <c r="D93" s="830"/>
      <c r="E93" s="413" t="s">
        <v>33</v>
      </c>
      <c r="F93" s="3"/>
      <c r="G93" s="2"/>
      <c r="H93" s="1">
        <v>3692</v>
      </c>
      <c r="I93" s="3"/>
      <c r="J93" s="2"/>
      <c r="K93" s="3"/>
    </row>
    <row r="94" spans="1:11" x14ac:dyDescent="0.3">
      <c r="A94" s="824"/>
      <c r="B94" s="831" t="s">
        <v>46</v>
      </c>
      <c r="C94" s="824"/>
      <c r="D94" s="423" t="s">
        <v>47</v>
      </c>
      <c r="E94" s="413" t="s">
        <v>31</v>
      </c>
      <c r="F94" s="68"/>
      <c r="G94" s="69"/>
      <c r="H94" s="1">
        <v>4204</v>
      </c>
      <c r="I94" s="68"/>
      <c r="J94" s="69"/>
      <c r="K94" s="68"/>
    </row>
    <row r="95" spans="1:11" x14ac:dyDescent="0.3">
      <c r="A95" s="824"/>
      <c r="B95" s="828"/>
      <c r="C95" s="824"/>
      <c r="D95" s="803"/>
      <c r="E95" s="413" t="s">
        <v>32</v>
      </c>
      <c r="F95" s="3"/>
      <c r="G95" s="2"/>
      <c r="H95" s="1">
        <v>4204</v>
      </c>
      <c r="I95" s="3"/>
      <c r="J95" s="2"/>
      <c r="K95" s="3"/>
    </row>
    <row r="96" spans="1:11" x14ac:dyDescent="0.3">
      <c r="A96" s="427"/>
      <c r="B96" s="829"/>
      <c r="C96" s="427"/>
      <c r="D96" s="830"/>
      <c r="E96" s="413" t="s">
        <v>33</v>
      </c>
      <c r="F96" s="21"/>
      <c r="G96" s="22"/>
      <c r="H96" s="1">
        <v>4068</v>
      </c>
      <c r="I96" s="21"/>
      <c r="J96" s="22"/>
      <c r="K96" s="21"/>
    </row>
    <row r="97" spans="1:12" x14ac:dyDescent="0.3">
      <c r="E97" s="435"/>
      <c r="F97" s="5"/>
      <c r="G97" s="5"/>
      <c r="H97" s="5"/>
      <c r="I97" s="5"/>
      <c r="J97" s="5"/>
      <c r="K97" s="5"/>
    </row>
    <row r="98" spans="1:12" ht="15.6" x14ac:dyDescent="0.3">
      <c r="A98" s="444" t="s">
        <v>56</v>
      </c>
      <c r="B98" s="435"/>
      <c r="C98" s="435"/>
      <c r="D98" s="435"/>
      <c r="E98" s="435"/>
      <c r="F98" s="5"/>
      <c r="G98" s="5"/>
      <c r="H98" s="5"/>
      <c r="I98" s="5"/>
      <c r="J98" s="5"/>
      <c r="K98" s="5"/>
    </row>
    <row r="99" spans="1:12" ht="25.5" customHeight="1" x14ac:dyDescent="0.3">
      <c r="A99" s="435"/>
      <c r="B99" s="435"/>
      <c r="C99" s="435"/>
      <c r="D99" s="435"/>
      <c r="E99" s="435"/>
      <c r="F99" s="148" t="s">
        <v>9</v>
      </c>
      <c r="G99" s="149"/>
      <c r="H99" s="149"/>
      <c r="I99" s="150"/>
      <c r="J99" s="5"/>
      <c r="K99" s="5"/>
    </row>
    <row r="100" spans="1:12" x14ac:dyDescent="0.3">
      <c r="A100" s="396" t="s">
        <v>3</v>
      </c>
      <c r="B100" s="396" t="s">
        <v>4</v>
      </c>
      <c r="C100" s="396" t="s">
        <v>5</v>
      </c>
      <c r="D100" s="396" t="s">
        <v>6</v>
      </c>
      <c r="E100" s="396" t="s">
        <v>7</v>
      </c>
      <c r="F100" s="151" t="s">
        <v>49</v>
      </c>
      <c r="G100" s="130" t="s">
        <v>50</v>
      </c>
      <c r="H100" s="130" t="s">
        <v>50</v>
      </c>
      <c r="I100" s="130" t="s">
        <v>50</v>
      </c>
      <c r="J100" s="5"/>
      <c r="K100" s="5"/>
    </row>
    <row r="101" spans="1:12" x14ac:dyDescent="0.3">
      <c r="A101" s="399"/>
      <c r="B101" s="399"/>
      <c r="C101" s="399"/>
      <c r="D101" s="399" t="s">
        <v>11</v>
      </c>
      <c r="E101" s="399" t="s">
        <v>12</v>
      </c>
      <c r="F101" s="152"/>
      <c r="G101" s="12" t="s">
        <v>51</v>
      </c>
      <c r="H101" s="12" t="s">
        <v>52</v>
      </c>
      <c r="I101" s="12" t="s">
        <v>53</v>
      </c>
      <c r="J101" s="5"/>
      <c r="K101" s="5"/>
    </row>
    <row r="102" spans="1:12" x14ac:dyDescent="0.3">
      <c r="A102" s="399"/>
      <c r="B102" s="399"/>
      <c r="C102" s="399"/>
      <c r="D102" s="399"/>
      <c r="E102" s="404"/>
      <c r="F102" s="153"/>
      <c r="G102" s="24" t="s">
        <v>54</v>
      </c>
      <c r="H102" s="24" t="s">
        <v>54</v>
      </c>
      <c r="I102" s="24" t="s">
        <v>54</v>
      </c>
      <c r="J102" s="5"/>
      <c r="K102" s="5"/>
    </row>
    <row r="103" spans="1:12" ht="18" customHeight="1" x14ac:dyDescent="0.3">
      <c r="A103" s="422" t="s">
        <v>26</v>
      </c>
      <c r="B103" s="413" t="s">
        <v>27</v>
      </c>
      <c r="C103" s="422" t="s">
        <v>28</v>
      </c>
      <c r="D103" s="836" t="s">
        <v>29</v>
      </c>
      <c r="E103" s="413" t="s">
        <v>30</v>
      </c>
      <c r="F103" s="1">
        <v>314</v>
      </c>
      <c r="G103" s="1">
        <v>100</v>
      </c>
      <c r="H103" s="1">
        <v>80</v>
      </c>
      <c r="I103" s="1">
        <v>89</v>
      </c>
      <c r="J103" s="27"/>
      <c r="K103" s="27"/>
      <c r="L103" s="841"/>
    </row>
    <row r="104" spans="1:12" ht="18.75" customHeight="1" x14ac:dyDescent="0.3">
      <c r="A104" s="427"/>
      <c r="B104" s="413" t="s">
        <v>34</v>
      </c>
      <c r="C104" s="427"/>
      <c r="D104" s="837" t="s">
        <v>35</v>
      </c>
      <c r="E104" s="413" t="s">
        <v>30</v>
      </c>
      <c r="F104" s="1">
        <v>362</v>
      </c>
      <c r="G104" s="1">
        <v>152</v>
      </c>
      <c r="H104" s="1">
        <v>187</v>
      </c>
      <c r="I104" s="1">
        <v>191</v>
      </c>
      <c r="J104" s="27"/>
      <c r="K104" s="27"/>
      <c r="L104" s="841"/>
    </row>
    <row r="105" spans="1:12" s="740" customFormat="1" x14ac:dyDescent="0.3">
      <c r="A105" s="842"/>
      <c r="B105" s="842"/>
      <c r="C105" s="842"/>
      <c r="D105" s="419"/>
      <c r="E105" s="842"/>
      <c r="F105" s="608"/>
      <c r="G105" s="608"/>
      <c r="H105" s="608"/>
      <c r="I105" s="608"/>
      <c r="J105" s="7"/>
      <c r="K105" s="7"/>
      <c r="L105" s="841"/>
    </row>
  </sheetData>
  <mergeCells count="13">
    <mergeCell ref="F99:I99"/>
    <mergeCell ref="F100:F102"/>
    <mergeCell ref="A1:K1"/>
    <mergeCell ref="F5:G5"/>
    <mergeCell ref="H5:I5"/>
    <mergeCell ref="J5:K5"/>
    <mergeCell ref="J6:K6"/>
    <mergeCell ref="F53:I53"/>
    <mergeCell ref="F54:F56"/>
    <mergeCell ref="F65:G65"/>
    <mergeCell ref="H65:I65"/>
    <mergeCell ref="J65:K65"/>
    <mergeCell ref="J66:K66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="75" zoomScaleNormal="75" workbookViewId="0"/>
  </sheetViews>
  <sheetFormatPr baseColWidth="10" defaultColWidth="11.44140625" defaultRowHeight="13.2" x14ac:dyDescent="0.3"/>
  <cols>
    <col min="1" max="1" width="14.109375" style="391" customWidth="1"/>
    <col min="2" max="2" width="13.5546875" style="391" customWidth="1"/>
    <col min="3" max="3" width="9.88671875" style="391" customWidth="1"/>
    <col min="4" max="4" width="10.88671875" style="391" customWidth="1"/>
    <col min="5" max="5" width="12" style="391" customWidth="1"/>
    <col min="6" max="6" width="18.6640625" style="391" bestFit="1" customWidth="1"/>
    <col min="7" max="7" width="12.44140625" style="391" customWidth="1"/>
    <col min="8" max="8" width="11" style="391" customWidth="1"/>
    <col min="9" max="9" width="12.5546875" style="391" customWidth="1"/>
    <col min="10" max="10" width="12.109375" style="391" customWidth="1"/>
    <col min="11" max="11" width="12.6640625" style="391" customWidth="1"/>
    <col min="12" max="13" width="9.6640625" style="391" customWidth="1"/>
    <col min="14" max="14" width="8.6640625" style="462" customWidth="1"/>
    <col min="15" max="256" width="11.44140625" style="679"/>
    <col min="257" max="257" width="14.109375" style="679" customWidth="1"/>
    <col min="258" max="258" width="13.5546875" style="679" customWidth="1"/>
    <col min="259" max="259" width="9.88671875" style="679" customWidth="1"/>
    <col min="260" max="260" width="10.88671875" style="679" customWidth="1"/>
    <col min="261" max="261" width="12" style="679" customWidth="1"/>
    <col min="262" max="262" width="18.6640625" style="679" bestFit="1" customWidth="1"/>
    <col min="263" max="263" width="12.44140625" style="679" customWidth="1"/>
    <col min="264" max="264" width="11" style="679" customWidth="1"/>
    <col min="265" max="265" width="12.5546875" style="679" customWidth="1"/>
    <col min="266" max="266" width="12.109375" style="679" customWidth="1"/>
    <col min="267" max="267" width="12.6640625" style="679" customWidth="1"/>
    <col min="268" max="269" width="9.6640625" style="679" customWidth="1"/>
    <col min="270" max="270" width="8.6640625" style="679" customWidth="1"/>
    <col min="271" max="512" width="11.44140625" style="679"/>
    <col min="513" max="513" width="14.109375" style="679" customWidth="1"/>
    <col min="514" max="514" width="13.5546875" style="679" customWidth="1"/>
    <col min="515" max="515" width="9.88671875" style="679" customWidth="1"/>
    <col min="516" max="516" width="10.88671875" style="679" customWidth="1"/>
    <col min="517" max="517" width="12" style="679" customWidth="1"/>
    <col min="518" max="518" width="18.6640625" style="679" bestFit="1" customWidth="1"/>
    <col min="519" max="519" width="12.44140625" style="679" customWidth="1"/>
    <col min="520" max="520" width="11" style="679" customWidth="1"/>
    <col min="521" max="521" width="12.5546875" style="679" customWidth="1"/>
    <col min="522" max="522" width="12.109375" style="679" customWidth="1"/>
    <col min="523" max="523" width="12.6640625" style="679" customWidth="1"/>
    <col min="524" max="525" width="9.6640625" style="679" customWidth="1"/>
    <col min="526" max="526" width="8.6640625" style="679" customWidth="1"/>
    <col min="527" max="768" width="11.44140625" style="679"/>
    <col min="769" max="769" width="14.109375" style="679" customWidth="1"/>
    <col min="770" max="770" width="13.5546875" style="679" customWidth="1"/>
    <col min="771" max="771" width="9.88671875" style="679" customWidth="1"/>
    <col min="772" max="772" width="10.88671875" style="679" customWidth="1"/>
    <col min="773" max="773" width="12" style="679" customWidth="1"/>
    <col min="774" max="774" width="18.6640625" style="679" bestFit="1" customWidth="1"/>
    <col min="775" max="775" width="12.44140625" style="679" customWidth="1"/>
    <col min="776" max="776" width="11" style="679" customWidth="1"/>
    <col min="777" max="777" width="12.5546875" style="679" customWidth="1"/>
    <col min="778" max="778" width="12.109375" style="679" customWidth="1"/>
    <col min="779" max="779" width="12.6640625" style="679" customWidth="1"/>
    <col min="780" max="781" width="9.6640625" style="679" customWidth="1"/>
    <col min="782" max="782" width="8.6640625" style="679" customWidth="1"/>
    <col min="783" max="1024" width="11.44140625" style="679"/>
    <col min="1025" max="1025" width="14.109375" style="679" customWidth="1"/>
    <col min="1026" max="1026" width="13.5546875" style="679" customWidth="1"/>
    <col min="1027" max="1027" width="9.88671875" style="679" customWidth="1"/>
    <col min="1028" max="1028" width="10.88671875" style="679" customWidth="1"/>
    <col min="1029" max="1029" width="12" style="679" customWidth="1"/>
    <col min="1030" max="1030" width="18.6640625" style="679" bestFit="1" customWidth="1"/>
    <col min="1031" max="1031" width="12.44140625" style="679" customWidth="1"/>
    <col min="1032" max="1032" width="11" style="679" customWidth="1"/>
    <col min="1033" max="1033" width="12.5546875" style="679" customWidth="1"/>
    <col min="1034" max="1034" width="12.109375" style="679" customWidth="1"/>
    <col min="1035" max="1035" width="12.6640625" style="679" customWidth="1"/>
    <col min="1036" max="1037" width="9.6640625" style="679" customWidth="1"/>
    <col min="1038" max="1038" width="8.6640625" style="679" customWidth="1"/>
    <col min="1039" max="1280" width="11.44140625" style="679"/>
    <col min="1281" max="1281" width="14.109375" style="679" customWidth="1"/>
    <col min="1282" max="1282" width="13.5546875" style="679" customWidth="1"/>
    <col min="1283" max="1283" width="9.88671875" style="679" customWidth="1"/>
    <col min="1284" max="1284" width="10.88671875" style="679" customWidth="1"/>
    <col min="1285" max="1285" width="12" style="679" customWidth="1"/>
    <col min="1286" max="1286" width="18.6640625" style="679" bestFit="1" customWidth="1"/>
    <col min="1287" max="1287" width="12.44140625" style="679" customWidth="1"/>
    <col min="1288" max="1288" width="11" style="679" customWidth="1"/>
    <col min="1289" max="1289" width="12.5546875" style="679" customWidth="1"/>
    <col min="1290" max="1290" width="12.109375" style="679" customWidth="1"/>
    <col min="1291" max="1291" width="12.6640625" style="679" customWidth="1"/>
    <col min="1292" max="1293" width="9.6640625" style="679" customWidth="1"/>
    <col min="1294" max="1294" width="8.6640625" style="679" customWidth="1"/>
    <col min="1295" max="1536" width="11.44140625" style="679"/>
    <col min="1537" max="1537" width="14.109375" style="679" customWidth="1"/>
    <col min="1538" max="1538" width="13.5546875" style="679" customWidth="1"/>
    <col min="1539" max="1539" width="9.88671875" style="679" customWidth="1"/>
    <col min="1540" max="1540" width="10.88671875" style="679" customWidth="1"/>
    <col min="1541" max="1541" width="12" style="679" customWidth="1"/>
    <col min="1542" max="1542" width="18.6640625" style="679" bestFit="1" customWidth="1"/>
    <col min="1543" max="1543" width="12.44140625" style="679" customWidth="1"/>
    <col min="1544" max="1544" width="11" style="679" customWidth="1"/>
    <col min="1545" max="1545" width="12.5546875" style="679" customWidth="1"/>
    <col min="1546" max="1546" width="12.109375" style="679" customWidth="1"/>
    <col min="1547" max="1547" width="12.6640625" style="679" customWidth="1"/>
    <col min="1548" max="1549" width="9.6640625" style="679" customWidth="1"/>
    <col min="1550" max="1550" width="8.6640625" style="679" customWidth="1"/>
    <col min="1551" max="1792" width="11.44140625" style="679"/>
    <col min="1793" max="1793" width="14.109375" style="679" customWidth="1"/>
    <col min="1794" max="1794" width="13.5546875" style="679" customWidth="1"/>
    <col min="1795" max="1795" width="9.88671875" style="679" customWidth="1"/>
    <col min="1796" max="1796" width="10.88671875" style="679" customWidth="1"/>
    <col min="1797" max="1797" width="12" style="679" customWidth="1"/>
    <col min="1798" max="1798" width="18.6640625" style="679" bestFit="1" customWidth="1"/>
    <col min="1799" max="1799" width="12.44140625" style="679" customWidth="1"/>
    <col min="1800" max="1800" width="11" style="679" customWidth="1"/>
    <col min="1801" max="1801" width="12.5546875" style="679" customWidth="1"/>
    <col min="1802" max="1802" width="12.109375" style="679" customWidth="1"/>
    <col min="1803" max="1803" width="12.6640625" style="679" customWidth="1"/>
    <col min="1804" max="1805" width="9.6640625" style="679" customWidth="1"/>
    <col min="1806" max="1806" width="8.6640625" style="679" customWidth="1"/>
    <col min="1807" max="2048" width="11.44140625" style="679"/>
    <col min="2049" max="2049" width="14.109375" style="679" customWidth="1"/>
    <col min="2050" max="2050" width="13.5546875" style="679" customWidth="1"/>
    <col min="2051" max="2051" width="9.88671875" style="679" customWidth="1"/>
    <col min="2052" max="2052" width="10.88671875" style="679" customWidth="1"/>
    <col min="2053" max="2053" width="12" style="679" customWidth="1"/>
    <col min="2054" max="2054" width="18.6640625" style="679" bestFit="1" customWidth="1"/>
    <col min="2055" max="2055" width="12.44140625" style="679" customWidth="1"/>
    <col min="2056" max="2056" width="11" style="679" customWidth="1"/>
    <col min="2057" max="2057" width="12.5546875" style="679" customWidth="1"/>
    <col min="2058" max="2058" width="12.109375" style="679" customWidth="1"/>
    <col min="2059" max="2059" width="12.6640625" style="679" customWidth="1"/>
    <col min="2060" max="2061" width="9.6640625" style="679" customWidth="1"/>
    <col min="2062" max="2062" width="8.6640625" style="679" customWidth="1"/>
    <col min="2063" max="2304" width="11.44140625" style="679"/>
    <col min="2305" max="2305" width="14.109375" style="679" customWidth="1"/>
    <col min="2306" max="2306" width="13.5546875" style="679" customWidth="1"/>
    <col min="2307" max="2307" width="9.88671875" style="679" customWidth="1"/>
    <col min="2308" max="2308" width="10.88671875" style="679" customWidth="1"/>
    <col min="2309" max="2309" width="12" style="679" customWidth="1"/>
    <col min="2310" max="2310" width="18.6640625" style="679" bestFit="1" customWidth="1"/>
    <col min="2311" max="2311" width="12.44140625" style="679" customWidth="1"/>
    <col min="2312" max="2312" width="11" style="679" customWidth="1"/>
    <col min="2313" max="2313" width="12.5546875" style="679" customWidth="1"/>
    <col min="2314" max="2314" width="12.109375" style="679" customWidth="1"/>
    <col min="2315" max="2315" width="12.6640625" style="679" customWidth="1"/>
    <col min="2316" max="2317" width="9.6640625" style="679" customWidth="1"/>
    <col min="2318" max="2318" width="8.6640625" style="679" customWidth="1"/>
    <col min="2319" max="2560" width="11.44140625" style="679"/>
    <col min="2561" max="2561" width="14.109375" style="679" customWidth="1"/>
    <col min="2562" max="2562" width="13.5546875" style="679" customWidth="1"/>
    <col min="2563" max="2563" width="9.88671875" style="679" customWidth="1"/>
    <col min="2564" max="2564" width="10.88671875" style="679" customWidth="1"/>
    <col min="2565" max="2565" width="12" style="679" customWidth="1"/>
    <col min="2566" max="2566" width="18.6640625" style="679" bestFit="1" customWidth="1"/>
    <col min="2567" max="2567" width="12.44140625" style="679" customWidth="1"/>
    <col min="2568" max="2568" width="11" style="679" customWidth="1"/>
    <col min="2569" max="2569" width="12.5546875" style="679" customWidth="1"/>
    <col min="2570" max="2570" width="12.109375" style="679" customWidth="1"/>
    <col min="2571" max="2571" width="12.6640625" style="679" customWidth="1"/>
    <col min="2572" max="2573" width="9.6640625" style="679" customWidth="1"/>
    <col min="2574" max="2574" width="8.6640625" style="679" customWidth="1"/>
    <col min="2575" max="2816" width="11.44140625" style="679"/>
    <col min="2817" max="2817" width="14.109375" style="679" customWidth="1"/>
    <col min="2818" max="2818" width="13.5546875" style="679" customWidth="1"/>
    <col min="2819" max="2819" width="9.88671875" style="679" customWidth="1"/>
    <col min="2820" max="2820" width="10.88671875" style="679" customWidth="1"/>
    <col min="2821" max="2821" width="12" style="679" customWidth="1"/>
    <col min="2822" max="2822" width="18.6640625" style="679" bestFit="1" customWidth="1"/>
    <col min="2823" max="2823" width="12.44140625" style="679" customWidth="1"/>
    <col min="2824" max="2824" width="11" style="679" customWidth="1"/>
    <col min="2825" max="2825" width="12.5546875" style="679" customWidth="1"/>
    <col min="2826" max="2826" width="12.109375" style="679" customWidth="1"/>
    <col min="2827" max="2827" width="12.6640625" style="679" customWidth="1"/>
    <col min="2828" max="2829" width="9.6640625" style="679" customWidth="1"/>
    <col min="2830" max="2830" width="8.6640625" style="679" customWidth="1"/>
    <col min="2831" max="3072" width="11.44140625" style="679"/>
    <col min="3073" max="3073" width="14.109375" style="679" customWidth="1"/>
    <col min="3074" max="3074" width="13.5546875" style="679" customWidth="1"/>
    <col min="3075" max="3075" width="9.88671875" style="679" customWidth="1"/>
    <col min="3076" max="3076" width="10.88671875" style="679" customWidth="1"/>
    <col min="3077" max="3077" width="12" style="679" customWidth="1"/>
    <col min="3078" max="3078" width="18.6640625" style="679" bestFit="1" customWidth="1"/>
    <col min="3079" max="3079" width="12.44140625" style="679" customWidth="1"/>
    <col min="3080" max="3080" width="11" style="679" customWidth="1"/>
    <col min="3081" max="3081" width="12.5546875" style="679" customWidth="1"/>
    <col min="3082" max="3082" width="12.109375" style="679" customWidth="1"/>
    <col min="3083" max="3083" width="12.6640625" style="679" customWidth="1"/>
    <col min="3084" max="3085" width="9.6640625" style="679" customWidth="1"/>
    <col min="3086" max="3086" width="8.6640625" style="679" customWidth="1"/>
    <col min="3087" max="3328" width="11.44140625" style="679"/>
    <col min="3329" max="3329" width="14.109375" style="679" customWidth="1"/>
    <col min="3330" max="3330" width="13.5546875" style="679" customWidth="1"/>
    <col min="3331" max="3331" width="9.88671875" style="679" customWidth="1"/>
    <col min="3332" max="3332" width="10.88671875" style="679" customWidth="1"/>
    <col min="3333" max="3333" width="12" style="679" customWidth="1"/>
    <col min="3334" max="3334" width="18.6640625" style="679" bestFit="1" customWidth="1"/>
    <col min="3335" max="3335" width="12.44140625" style="679" customWidth="1"/>
    <col min="3336" max="3336" width="11" style="679" customWidth="1"/>
    <col min="3337" max="3337" width="12.5546875" style="679" customWidth="1"/>
    <col min="3338" max="3338" width="12.109375" style="679" customWidth="1"/>
    <col min="3339" max="3339" width="12.6640625" style="679" customWidth="1"/>
    <col min="3340" max="3341" width="9.6640625" style="679" customWidth="1"/>
    <col min="3342" max="3342" width="8.6640625" style="679" customWidth="1"/>
    <col min="3343" max="3584" width="11.44140625" style="679"/>
    <col min="3585" max="3585" width="14.109375" style="679" customWidth="1"/>
    <col min="3586" max="3586" width="13.5546875" style="679" customWidth="1"/>
    <col min="3587" max="3587" width="9.88671875" style="679" customWidth="1"/>
    <col min="3588" max="3588" width="10.88671875" style="679" customWidth="1"/>
    <col min="3589" max="3589" width="12" style="679" customWidth="1"/>
    <col min="3590" max="3590" width="18.6640625" style="679" bestFit="1" customWidth="1"/>
    <col min="3591" max="3591" width="12.44140625" style="679" customWidth="1"/>
    <col min="3592" max="3592" width="11" style="679" customWidth="1"/>
    <col min="3593" max="3593" width="12.5546875" style="679" customWidth="1"/>
    <col min="3594" max="3594" width="12.109375" style="679" customWidth="1"/>
    <col min="3595" max="3595" width="12.6640625" style="679" customWidth="1"/>
    <col min="3596" max="3597" width="9.6640625" style="679" customWidth="1"/>
    <col min="3598" max="3598" width="8.6640625" style="679" customWidth="1"/>
    <col min="3599" max="3840" width="11.44140625" style="679"/>
    <col min="3841" max="3841" width="14.109375" style="679" customWidth="1"/>
    <col min="3842" max="3842" width="13.5546875" style="679" customWidth="1"/>
    <col min="3843" max="3843" width="9.88671875" style="679" customWidth="1"/>
    <col min="3844" max="3844" width="10.88671875" style="679" customWidth="1"/>
    <col min="3845" max="3845" width="12" style="679" customWidth="1"/>
    <col min="3846" max="3846" width="18.6640625" style="679" bestFit="1" customWidth="1"/>
    <col min="3847" max="3847" width="12.44140625" style="679" customWidth="1"/>
    <col min="3848" max="3848" width="11" style="679" customWidth="1"/>
    <col min="3849" max="3849" width="12.5546875" style="679" customWidth="1"/>
    <col min="3850" max="3850" width="12.109375" style="679" customWidth="1"/>
    <col min="3851" max="3851" width="12.6640625" style="679" customWidth="1"/>
    <col min="3852" max="3853" width="9.6640625" style="679" customWidth="1"/>
    <col min="3854" max="3854" width="8.6640625" style="679" customWidth="1"/>
    <col min="3855" max="4096" width="11.44140625" style="679"/>
    <col min="4097" max="4097" width="14.109375" style="679" customWidth="1"/>
    <col min="4098" max="4098" width="13.5546875" style="679" customWidth="1"/>
    <col min="4099" max="4099" width="9.88671875" style="679" customWidth="1"/>
    <col min="4100" max="4100" width="10.88671875" style="679" customWidth="1"/>
    <col min="4101" max="4101" width="12" style="679" customWidth="1"/>
    <col min="4102" max="4102" width="18.6640625" style="679" bestFit="1" customWidth="1"/>
    <col min="4103" max="4103" width="12.44140625" style="679" customWidth="1"/>
    <col min="4104" max="4104" width="11" style="679" customWidth="1"/>
    <col min="4105" max="4105" width="12.5546875" style="679" customWidth="1"/>
    <col min="4106" max="4106" width="12.109375" style="679" customWidth="1"/>
    <col min="4107" max="4107" width="12.6640625" style="679" customWidth="1"/>
    <col min="4108" max="4109" width="9.6640625" style="679" customWidth="1"/>
    <col min="4110" max="4110" width="8.6640625" style="679" customWidth="1"/>
    <col min="4111" max="4352" width="11.44140625" style="679"/>
    <col min="4353" max="4353" width="14.109375" style="679" customWidth="1"/>
    <col min="4354" max="4354" width="13.5546875" style="679" customWidth="1"/>
    <col min="4355" max="4355" width="9.88671875" style="679" customWidth="1"/>
    <col min="4356" max="4356" width="10.88671875" style="679" customWidth="1"/>
    <col min="4357" max="4357" width="12" style="679" customWidth="1"/>
    <col min="4358" max="4358" width="18.6640625" style="679" bestFit="1" customWidth="1"/>
    <col min="4359" max="4359" width="12.44140625" style="679" customWidth="1"/>
    <col min="4360" max="4360" width="11" style="679" customWidth="1"/>
    <col min="4361" max="4361" width="12.5546875" style="679" customWidth="1"/>
    <col min="4362" max="4362" width="12.109375" style="679" customWidth="1"/>
    <col min="4363" max="4363" width="12.6640625" style="679" customWidth="1"/>
    <col min="4364" max="4365" width="9.6640625" style="679" customWidth="1"/>
    <col min="4366" max="4366" width="8.6640625" style="679" customWidth="1"/>
    <col min="4367" max="4608" width="11.44140625" style="679"/>
    <col min="4609" max="4609" width="14.109375" style="679" customWidth="1"/>
    <col min="4610" max="4610" width="13.5546875" style="679" customWidth="1"/>
    <col min="4611" max="4611" width="9.88671875" style="679" customWidth="1"/>
    <col min="4612" max="4612" width="10.88671875" style="679" customWidth="1"/>
    <col min="4613" max="4613" width="12" style="679" customWidth="1"/>
    <col min="4614" max="4614" width="18.6640625" style="679" bestFit="1" customWidth="1"/>
    <col min="4615" max="4615" width="12.44140625" style="679" customWidth="1"/>
    <col min="4616" max="4616" width="11" style="679" customWidth="1"/>
    <col min="4617" max="4617" width="12.5546875" style="679" customWidth="1"/>
    <col min="4618" max="4618" width="12.109375" style="679" customWidth="1"/>
    <col min="4619" max="4619" width="12.6640625" style="679" customWidth="1"/>
    <col min="4620" max="4621" width="9.6640625" style="679" customWidth="1"/>
    <col min="4622" max="4622" width="8.6640625" style="679" customWidth="1"/>
    <col min="4623" max="4864" width="11.44140625" style="679"/>
    <col min="4865" max="4865" width="14.109375" style="679" customWidth="1"/>
    <col min="4866" max="4866" width="13.5546875" style="679" customWidth="1"/>
    <col min="4867" max="4867" width="9.88671875" style="679" customWidth="1"/>
    <col min="4868" max="4868" width="10.88671875" style="679" customWidth="1"/>
    <col min="4869" max="4869" width="12" style="679" customWidth="1"/>
    <col min="4870" max="4870" width="18.6640625" style="679" bestFit="1" customWidth="1"/>
    <col min="4871" max="4871" width="12.44140625" style="679" customWidth="1"/>
    <col min="4872" max="4872" width="11" style="679" customWidth="1"/>
    <col min="4873" max="4873" width="12.5546875" style="679" customWidth="1"/>
    <col min="4874" max="4874" width="12.109375" style="679" customWidth="1"/>
    <col min="4875" max="4875" width="12.6640625" style="679" customWidth="1"/>
    <col min="4876" max="4877" width="9.6640625" style="679" customWidth="1"/>
    <col min="4878" max="4878" width="8.6640625" style="679" customWidth="1"/>
    <col min="4879" max="5120" width="11.44140625" style="679"/>
    <col min="5121" max="5121" width="14.109375" style="679" customWidth="1"/>
    <col min="5122" max="5122" width="13.5546875" style="679" customWidth="1"/>
    <col min="5123" max="5123" width="9.88671875" style="679" customWidth="1"/>
    <col min="5124" max="5124" width="10.88671875" style="679" customWidth="1"/>
    <col min="5125" max="5125" width="12" style="679" customWidth="1"/>
    <col min="5126" max="5126" width="18.6640625" style="679" bestFit="1" customWidth="1"/>
    <col min="5127" max="5127" width="12.44140625" style="679" customWidth="1"/>
    <col min="5128" max="5128" width="11" style="679" customWidth="1"/>
    <col min="5129" max="5129" width="12.5546875" style="679" customWidth="1"/>
    <col min="5130" max="5130" width="12.109375" style="679" customWidth="1"/>
    <col min="5131" max="5131" width="12.6640625" style="679" customWidth="1"/>
    <col min="5132" max="5133" width="9.6640625" style="679" customWidth="1"/>
    <col min="5134" max="5134" width="8.6640625" style="679" customWidth="1"/>
    <col min="5135" max="5376" width="11.44140625" style="679"/>
    <col min="5377" max="5377" width="14.109375" style="679" customWidth="1"/>
    <col min="5378" max="5378" width="13.5546875" style="679" customWidth="1"/>
    <col min="5379" max="5379" width="9.88671875" style="679" customWidth="1"/>
    <col min="5380" max="5380" width="10.88671875" style="679" customWidth="1"/>
    <col min="5381" max="5381" width="12" style="679" customWidth="1"/>
    <col min="5382" max="5382" width="18.6640625" style="679" bestFit="1" customWidth="1"/>
    <col min="5383" max="5383" width="12.44140625" style="679" customWidth="1"/>
    <col min="5384" max="5384" width="11" style="679" customWidth="1"/>
    <col min="5385" max="5385" width="12.5546875" style="679" customWidth="1"/>
    <col min="5386" max="5386" width="12.109375" style="679" customWidth="1"/>
    <col min="5387" max="5387" width="12.6640625" style="679" customWidth="1"/>
    <col min="5388" max="5389" width="9.6640625" style="679" customWidth="1"/>
    <col min="5390" max="5390" width="8.6640625" style="679" customWidth="1"/>
    <col min="5391" max="5632" width="11.44140625" style="679"/>
    <col min="5633" max="5633" width="14.109375" style="679" customWidth="1"/>
    <col min="5634" max="5634" width="13.5546875" style="679" customWidth="1"/>
    <col min="5635" max="5635" width="9.88671875" style="679" customWidth="1"/>
    <col min="5636" max="5636" width="10.88671875" style="679" customWidth="1"/>
    <col min="5637" max="5637" width="12" style="679" customWidth="1"/>
    <col min="5638" max="5638" width="18.6640625" style="679" bestFit="1" customWidth="1"/>
    <col min="5639" max="5639" width="12.44140625" style="679" customWidth="1"/>
    <col min="5640" max="5640" width="11" style="679" customWidth="1"/>
    <col min="5641" max="5641" width="12.5546875" style="679" customWidth="1"/>
    <col min="5642" max="5642" width="12.109375" style="679" customWidth="1"/>
    <col min="5643" max="5643" width="12.6640625" style="679" customWidth="1"/>
    <col min="5644" max="5645" width="9.6640625" style="679" customWidth="1"/>
    <col min="5646" max="5646" width="8.6640625" style="679" customWidth="1"/>
    <col min="5647" max="5888" width="11.44140625" style="679"/>
    <col min="5889" max="5889" width="14.109375" style="679" customWidth="1"/>
    <col min="5890" max="5890" width="13.5546875" style="679" customWidth="1"/>
    <col min="5891" max="5891" width="9.88671875" style="679" customWidth="1"/>
    <col min="5892" max="5892" width="10.88671875" style="679" customWidth="1"/>
    <col min="5893" max="5893" width="12" style="679" customWidth="1"/>
    <col min="5894" max="5894" width="18.6640625" style="679" bestFit="1" customWidth="1"/>
    <col min="5895" max="5895" width="12.44140625" style="679" customWidth="1"/>
    <col min="5896" max="5896" width="11" style="679" customWidth="1"/>
    <col min="5897" max="5897" width="12.5546875" style="679" customWidth="1"/>
    <col min="5898" max="5898" width="12.109375" style="679" customWidth="1"/>
    <col min="5899" max="5899" width="12.6640625" style="679" customWidth="1"/>
    <col min="5900" max="5901" width="9.6640625" style="679" customWidth="1"/>
    <col min="5902" max="5902" width="8.6640625" style="679" customWidth="1"/>
    <col min="5903" max="6144" width="11.44140625" style="679"/>
    <col min="6145" max="6145" width="14.109375" style="679" customWidth="1"/>
    <col min="6146" max="6146" width="13.5546875" style="679" customWidth="1"/>
    <col min="6147" max="6147" width="9.88671875" style="679" customWidth="1"/>
    <col min="6148" max="6148" width="10.88671875" style="679" customWidth="1"/>
    <col min="6149" max="6149" width="12" style="679" customWidth="1"/>
    <col min="6150" max="6150" width="18.6640625" style="679" bestFit="1" customWidth="1"/>
    <col min="6151" max="6151" width="12.44140625" style="679" customWidth="1"/>
    <col min="6152" max="6152" width="11" style="679" customWidth="1"/>
    <col min="6153" max="6153" width="12.5546875" style="679" customWidth="1"/>
    <col min="6154" max="6154" width="12.109375" style="679" customWidth="1"/>
    <col min="6155" max="6155" width="12.6640625" style="679" customWidth="1"/>
    <col min="6156" max="6157" width="9.6640625" style="679" customWidth="1"/>
    <col min="6158" max="6158" width="8.6640625" style="679" customWidth="1"/>
    <col min="6159" max="6400" width="11.44140625" style="679"/>
    <col min="6401" max="6401" width="14.109375" style="679" customWidth="1"/>
    <col min="6402" max="6402" width="13.5546875" style="679" customWidth="1"/>
    <col min="6403" max="6403" width="9.88671875" style="679" customWidth="1"/>
    <col min="6404" max="6404" width="10.88671875" style="679" customWidth="1"/>
    <col min="6405" max="6405" width="12" style="679" customWidth="1"/>
    <col min="6406" max="6406" width="18.6640625" style="679" bestFit="1" customWidth="1"/>
    <col min="6407" max="6407" width="12.44140625" style="679" customWidth="1"/>
    <col min="6408" max="6408" width="11" style="679" customWidth="1"/>
    <col min="6409" max="6409" width="12.5546875" style="679" customWidth="1"/>
    <col min="6410" max="6410" width="12.109375" style="679" customWidth="1"/>
    <col min="6411" max="6411" width="12.6640625" style="679" customWidth="1"/>
    <col min="6412" max="6413" width="9.6640625" style="679" customWidth="1"/>
    <col min="6414" max="6414" width="8.6640625" style="679" customWidth="1"/>
    <col min="6415" max="6656" width="11.44140625" style="679"/>
    <col min="6657" max="6657" width="14.109375" style="679" customWidth="1"/>
    <col min="6658" max="6658" width="13.5546875" style="679" customWidth="1"/>
    <col min="6659" max="6659" width="9.88671875" style="679" customWidth="1"/>
    <col min="6660" max="6660" width="10.88671875" style="679" customWidth="1"/>
    <col min="6661" max="6661" width="12" style="679" customWidth="1"/>
    <col min="6662" max="6662" width="18.6640625" style="679" bestFit="1" customWidth="1"/>
    <col min="6663" max="6663" width="12.44140625" style="679" customWidth="1"/>
    <col min="6664" max="6664" width="11" style="679" customWidth="1"/>
    <col min="6665" max="6665" width="12.5546875" style="679" customWidth="1"/>
    <col min="6666" max="6666" width="12.109375" style="679" customWidth="1"/>
    <col min="6667" max="6667" width="12.6640625" style="679" customWidth="1"/>
    <col min="6668" max="6669" width="9.6640625" style="679" customWidth="1"/>
    <col min="6670" max="6670" width="8.6640625" style="679" customWidth="1"/>
    <col min="6671" max="6912" width="11.44140625" style="679"/>
    <col min="6913" max="6913" width="14.109375" style="679" customWidth="1"/>
    <col min="6914" max="6914" width="13.5546875" style="679" customWidth="1"/>
    <col min="6915" max="6915" width="9.88671875" style="679" customWidth="1"/>
    <col min="6916" max="6916" width="10.88671875" style="679" customWidth="1"/>
    <col min="6917" max="6917" width="12" style="679" customWidth="1"/>
    <col min="6918" max="6918" width="18.6640625" style="679" bestFit="1" customWidth="1"/>
    <col min="6919" max="6919" width="12.44140625" style="679" customWidth="1"/>
    <col min="6920" max="6920" width="11" style="679" customWidth="1"/>
    <col min="6921" max="6921" width="12.5546875" style="679" customWidth="1"/>
    <col min="6922" max="6922" width="12.109375" style="679" customWidth="1"/>
    <col min="6923" max="6923" width="12.6640625" style="679" customWidth="1"/>
    <col min="6924" max="6925" width="9.6640625" style="679" customWidth="1"/>
    <col min="6926" max="6926" width="8.6640625" style="679" customWidth="1"/>
    <col min="6927" max="7168" width="11.44140625" style="679"/>
    <col min="7169" max="7169" width="14.109375" style="679" customWidth="1"/>
    <col min="7170" max="7170" width="13.5546875" style="679" customWidth="1"/>
    <col min="7171" max="7171" width="9.88671875" style="679" customWidth="1"/>
    <col min="7172" max="7172" width="10.88671875" style="679" customWidth="1"/>
    <col min="7173" max="7173" width="12" style="679" customWidth="1"/>
    <col min="7174" max="7174" width="18.6640625" style="679" bestFit="1" customWidth="1"/>
    <col min="7175" max="7175" width="12.44140625" style="679" customWidth="1"/>
    <col min="7176" max="7176" width="11" style="679" customWidth="1"/>
    <col min="7177" max="7177" width="12.5546875" style="679" customWidth="1"/>
    <col min="7178" max="7178" width="12.109375" style="679" customWidth="1"/>
    <col min="7179" max="7179" width="12.6640625" style="679" customWidth="1"/>
    <col min="7180" max="7181" width="9.6640625" style="679" customWidth="1"/>
    <col min="7182" max="7182" width="8.6640625" style="679" customWidth="1"/>
    <col min="7183" max="7424" width="11.44140625" style="679"/>
    <col min="7425" max="7425" width="14.109375" style="679" customWidth="1"/>
    <col min="7426" max="7426" width="13.5546875" style="679" customWidth="1"/>
    <col min="7427" max="7427" width="9.88671875" style="679" customWidth="1"/>
    <col min="7428" max="7428" width="10.88671875" style="679" customWidth="1"/>
    <col min="7429" max="7429" width="12" style="679" customWidth="1"/>
    <col min="7430" max="7430" width="18.6640625" style="679" bestFit="1" customWidth="1"/>
    <col min="7431" max="7431" width="12.44140625" style="679" customWidth="1"/>
    <col min="7432" max="7432" width="11" style="679" customWidth="1"/>
    <col min="7433" max="7433" width="12.5546875" style="679" customWidth="1"/>
    <col min="7434" max="7434" width="12.109375" style="679" customWidth="1"/>
    <col min="7435" max="7435" width="12.6640625" style="679" customWidth="1"/>
    <col min="7436" max="7437" width="9.6640625" style="679" customWidth="1"/>
    <col min="7438" max="7438" width="8.6640625" style="679" customWidth="1"/>
    <col min="7439" max="7680" width="11.44140625" style="679"/>
    <col min="7681" max="7681" width="14.109375" style="679" customWidth="1"/>
    <col min="7682" max="7682" width="13.5546875" style="679" customWidth="1"/>
    <col min="7683" max="7683" width="9.88671875" style="679" customWidth="1"/>
    <col min="7684" max="7684" width="10.88671875" style="679" customWidth="1"/>
    <col min="7685" max="7685" width="12" style="679" customWidth="1"/>
    <col min="7686" max="7686" width="18.6640625" style="679" bestFit="1" customWidth="1"/>
    <col min="7687" max="7687" width="12.44140625" style="679" customWidth="1"/>
    <col min="7688" max="7688" width="11" style="679" customWidth="1"/>
    <col min="7689" max="7689" width="12.5546875" style="679" customWidth="1"/>
    <col min="7690" max="7690" width="12.109375" style="679" customWidth="1"/>
    <col min="7691" max="7691" width="12.6640625" style="679" customWidth="1"/>
    <col min="7692" max="7693" width="9.6640625" style="679" customWidth="1"/>
    <col min="7694" max="7694" width="8.6640625" style="679" customWidth="1"/>
    <col min="7695" max="7936" width="11.44140625" style="679"/>
    <col min="7937" max="7937" width="14.109375" style="679" customWidth="1"/>
    <col min="7938" max="7938" width="13.5546875" style="679" customWidth="1"/>
    <col min="7939" max="7939" width="9.88671875" style="679" customWidth="1"/>
    <col min="7940" max="7940" width="10.88671875" style="679" customWidth="1"/>
    <col min="7941" max="7941" width="12" style="679" customWidth="1"/>
    <col min="7942" max="7942" width="18.6640625" style="679" bestFit="1" customWidth="1"/>
    <col min="7943" max="7943" width="12.44140625" style="679" customWidth="1"/>
    <col min="7944" max="7944" width="11" style="679" customWidth="1"/>
    <col min="7945" max="7945" width="12.5546875" style="679" customWidth="1"/>
    <col min="7946" max="7946" width="12.109375" style="679" customWidth="1"/>
    <col min="7947" max="7947" width="12.6640625" style="679" customWidth="1"/>
    <col min="7948" max="7949" width="9.6640625" style="679" customWidth="1"/>
    <col min="7950" max="7950" width="8.6640625" style="679" customWidth="1"/>
    <col min="7951" max="8192" width="11.44140625" style="679"/>
    <col min="8193" max="8193" width="14.109375" style="679" customWidth="1"/>
    <col min="8194" max="8194" width="13.5546875" style="679" customWidth="1"/>
    <col min="8195" max="8195" width="9.88671875" style="679" customWidth="1"/>
    <col min="8196" max="8196" width="10.88671875" style="679" customWidth="1"/>
    <col min="8197" max="8197" width="12" style="679" customWidth="1"/>
    <col min="8198" max="8198" width="18.6640625" style="679" bestFit="1" customWidth="1"/>
    <col min="8199" max="8199" width="12.44140625" style="679" customWidth="1"/>
    <col min="8200" max="8200" width="11" style="679" customWidth="1"/>
    <col min="8201" max="8201" width="12.5546875" style="679" customWidth="1"/>
    <col min="8202" max="8202" width="12.109375" style="679" customWidth="1"/>
    <col min="8203" max="8203" width="12.6640625" style="679" customWidth="1"/>
    <col min="8204" max="8205" width="9.6640625" style="679" customWidth="1"/>
    <col min="8206" max="8206" width="8.6640625" style="679" customWidth="1"/>
    <col min="8207" max="8448" width="11.44140625" style="679"/>
    <col min="8449" max="8449" width="14.109375" style="679" customWidth="1"/>
    <col min="8450" max="8450" width="13.5546875" style="679" customWidth="1"/>
    <col min="8451" max="8451" width="9.88671875" style="679" customWidth="1"/>
    <col min="8452" max="8452" width="10.88671875" style="679" customWidth="1"/>
    <col min="8453" max="8453" width="12" style="679" customWidth="1"/>
    <col min="8454" max="8454" width="18.6640625" style="679" bestFit="1" customWidth="1"/>
    <col min="8455" max="8455" width="12.44140625" style="679" customWidth="1"/>
    <col min="8456" max="8456" width="11" style="679" customWidth="1"/>
    <col min="8457" max="8457" width="12.5546875" style="679" customWidth="1"/>
    <col min="8458" max="8458" width="12.109375" style="679" customWidth="1"/>
    <col min="8459" max="8459" width="12.6640625" style="679" customWidth="1"/>
    <col min="8460" max="8461" width="9.6640625" style="679" customWidth="1"/>
    <col min="8462" max="8462" width="8.6640625" style="679" customWidth="1"/>
    <col min="8463" max="8704" width="11.44140625" style="679"/>
    <col min="8705" max="8705" width="14.109375" style="679" customWidth="1"/>
    <col min="8706" max="8706" width="13.5546875" style="679" customWidth="1"/>
    <col min="8707" max="8707" width="9.88671875" style="679" customWidth="1"/>
    <col min="8708" max="8708" width="10.88671875" style="679" customWidth="1"/>
    <col min="8709" max="8709" width="12" style="679" customWidth="1"/>
    <col min="8710" max="8710" width="18.6640625" style="679" bestFit="1" customWidth="1"/>
    <col min="8711" max="8711" width="12.44140625" style="679" customWidth="1"/>
    <col min="8712" max="8712" width="11" style="679" customWidth="1"/>
    <col min="8713" max="8713" width="12.5546875" style="679" customWidth="1"/>
    <col min="8714" max="8714" width="12.109375" style="679" customWidth="1"/>
    <col min="8715" max="8715" width="12.6640625" style="679" customWidth="1"/>
    <col min="8716" max="8717" width="9.6640625" style="679" customWidth="1"/>
    <col min="8718" max="8718" width="8.6640625" style="679" customWidth="1"/>
    <col min="8719" max="8960" width="11.44140625" style="679"/>
    <col min="8961" max="8961" width="14.109375" style="679" customWidth="1"/>
    <col min="8962" max="8962" width="13.5546875" style="679" customWidth="1"/>
    <col min="8963" max="8963" width="9.88671875" style="679" customWidth="1"/>
    <col min="8964" max="8964" width="10.88671875" style="679" customWidth="1"/>
    <col min="8965" max="8965" width="12" style="679" customWidth="1"/>
    <col min="8966" max="8966" width="18.6640625" style="679" bestFit="1" customWidth="1"/>
    <col min="8967" max="8967" width="12.44140625" style="679" customWidth="1"/>
    <col min="8968" max="8968" width="11" style="679" customWidth="1"/>
    <col min="8969" max="8969" width="12.5546875" style="679" customWidth="1"/>
    <col min="8970" max="8970" width="12.109375" style="679" customWidth="1"/>
    <col min="8971" max="8971" width="12.6640625" style="679" customWidth="1"/>
    <col min="8972" max="8973" width="9.6640625" style="679" customWidth="1"/>
    <col min="8974" max="8974" width="8.6640625" style="679" customWidth="1"/>
    <col min="8975" max="9216" width="11.44140625" style="679"/>
    <col min="9217" max="9217" width="14.109375" style="679" customWidth="1"/>
    <col min="9218" max="9218" width="13.5546875" style="679" customWidth="1"/>
    <col min="9219" max="9219" width="9.88671875" style="679" customWidth="1"/>
    <col min="9220" max="9220" width="10.88671875" style="679" customWidth="1"/>
    <col min="9221" max="9221" width="12" style="679" customWidth="1"/>
    <col min="9222" max="9222" width="18.6640625" style="679" bestFit="1" customWidth="1"/>
    <col min="9223" max="9223" width="12.44140625" style="679" customWidth="1"/>
    <col min="9224" max="9224" width="11" style="679" customWidth="1"/>
    <col min="9225" max="9225" width="12.5546875" style="679" customWidth="1"/>
    <col min="9226" max="9226" width="12.109375" style="679" customWidth="1"/>
    <col min="9227" max="9227" width="12.6640625" style="679" customWidth="1"/>
    <col min="9228" max="9229" width="9.6640625" style="679" customWidth="1"/>
    <col min="9230" max="9230" width="8.6640625" style="679" customWidth="1"/>
    <col min="9231" max="9472" width="11.44140625" style="679"/>
    <col min="9473" max="9473" width="14.109375" style="679" customWidth="1"/>
    <col min="9474" max="9474" width="13.5546875" style="679" customWidth="1"/>
    <col min="9475" max="9475" width="9.88671875" style="679" customWidth="1"/>
    <col min="9476" max="9476" width="10.88671875" style="679" customWidth="1"/>
    <col min="9477" max="9477" width="12" style="679" customWidth="1"/>
    <col min="9478" max="9478" width="18.6640625" style="679" bestFit="1" customWidth="1"/>
    <col min="9479" max="9479" width="12.44140625" style="679" customWidth="1"/>
    <col min="9480" max="9480" width="11" style="679" customWidth="1"/>
    <col min="9481" max="9481" width="12.5546875" style="679" customWidth="1"/>
    <col min="9482" max="9482" width="12.109375" style="679" customWidth="1"/>
    <col min="9483" max="9483" width="12.6640625" style="679" customWidth="1"/>
    <col min="9484" max="9485" width="9.6640625" style="679" customWidth="1"/>
    <col min="9486" max="9486" width="8.6640625" style="679" customWidth="1"/>
    <col min="9487" max="9728" width="11.44140625" style="679"/>
    <col min="9729" max="9729" width="14.109375" style="679" customWidth="1"/>
    <col min="9730" max="9730" width="13.5546875" style="679" customWidth="1"/>
    <col min="9731" max="9731" width="9.88671875" style="679" customWidth="1"/>
    <col min="9732" max="9732" width="10.88671875" style="679" customWidth="1"/>
    <col min="9733" max="9733" width="12" style="679" customWidth="1"/>
    <col min="9734" max="9734" width="18.6640625" style="679" bestFit="1" customWidth="1"/>
    <col min="9735" max="9735" width="12.44140625" style="679" customWidth="1"/>
    <col min="9736" max="9736" width="11" style="679" customWidth="1"/>
    <col min="9737" max="9737" width="12.5546875" style="679" customWidth="1"/>
    <col min="9738" max="9738" width="12.109375" style="679" customWidth="1"/>
    <col min="9739" max="9739" width="12.6640625" style="679" customWidth="1"/>
    <col min="9740" max="9741" width="9.6640625" style="679" customWidth="1"/>
    <col min="9742" max="9742" width="8.6640625" style="679" customWidth="1"/>
    <col min="9743" max="9984" width="11.44140625" style="679"/>
    <col min="9985" max="9985" width="14.109375" style="679" customWidth="1"/>
    <col min="9986" max="9986" width="13.5546875" style="679" customWidth="1"/>
    <col min="9987" max="9987" width="9.88671875" style="679" customWidth="1"/>
    <col min="9988" max="9988" width="10.88671875" style="679" customWidth="1"/>
    <col min="9989" max="9989" width="12" style="679" customWidth="1"/>
    <col min="9990" max="9990" width="18.6640625" style="679" bestFit="1" customWidth="1"/>
    <col min="9991" max="9991" width="12.44140625" style="679" customWidth="1"/>
    <col min="9992" max="9992" width="11" style="679" customWidth="1"/>
    <col min="9993" max="9993" width="12.5546875" style="679" customWidth="1"/>
    <col min="9994" max="9994" width="12.109375" style="679" customWidth="1"/>
    <col min="9995" max="9995" width="12.6640625" style="679" customWidth="1"/>
    <col min="9996" max="9997" width="9.6640625" style="679" customWidth="1"/>
    <col min="9998" max="9998" width="8.6640625" style="679" customWidth="1"/>
    <col min="9999" max="10240" width="11.44140625" style="679"/>
    <col min="10241" max="10241" width="14.109375" style="679" customWidth="1"/>
    <col min="10242" max="10242" width="13.5546875" style="679" customWidth="1"/>
    <col min="10243" max="10243" width="9.88671875" style="679" customWidth="1"/>
    <col min="10244" max="10244" width="10.88671875" style="679" customWidth="1"/>
    <col min="10245" max="10245" width="12" style="679" customWidth="1"/>
    <col min="10246" max="10246" width="18.6640625" style="679" bestFit="1" customWidth="1"/>
    <col min="10247" max="10247" width="12.44140625" style="679" customWidth="1"/>
    <col min="10248" max="10248" width="11" style="679" customWidth="1"/>
    <col min="10249" max="10249" width="12.5546875" style="679" customWidth="1"/>
    <col min="10250" max="10250" width="12.109375" style="679" customWidth="1"/>
    <col min="10251" max="10251" width="12.6640625" style="679" customWidth="1"/>
    <col min="10252" max="10253" width="9.6640625" style="679" customWidth="1"/>
    <col min="10254" max="10254" width="8.6640625" style="679" customWidth="1"/>
    <col min="10255" max="10496" width="11.44140625" style="679"/>
    <col min="10497" max="10497" width="14.109375" style="679" customWidth="1"/>
    <col min="10498" max="10498" width="13.5546875" style="679" customWidth="1"/>
    <col min="10499" max="10499" width="9.88671875" style="679" customWidth="1"/>
    <col min="10500" max="10500" width="10.88671875" style="679" customWidth="1"/>
    <col min="10501" max="10501" width="12" style="679" customWidth="1"/>
    <col min="10502" max="10502" width="18.6640625" style="679" bestFit="1" customWidth="1"/>
    <col min="10503" max="10503" width="12.44140625" style="679" customWidth="1"/>
    <col min="10504" max="10504" width="11" style="679" customWidth="1"/>
    <col min="10505" max="10505" width="12.5546875" style="679" customWidth="1"/>
    <col min="10506" max="10506" width="12.109375" style="679" customWidth="1"/>
    <col min="10507" max="10507" width="12.6640625" style="679" customWidth="1"/>
    <col min="10508" max="10509" width="9.6640625" style="679" customWidth="1"/>
    <col min="10510" max="10510" width="8.6640625" style="679" customWidth="1"/>
    <col min="10511" max="10752" width="11.44140625" style="679"/>
    <col min="10753" max="10753" width="14.109375" style="679" customWidth="1"/>
    <col min="10754" max="10754" width="13.5546875" style="679" customWidth="1"/>
    <col min="10755" max="10755" width="9.88671875" style="679" customWidth="1"/>
    <col min="10756" max="10756" width="10.88671875" style="679" customWidth="1"/>
    <col min="10757" max="10757" width="12" style="679" customWidth="1"/>
    <col min="10758" max="10758" width="18.6640625" style="679" bestFit="1" customWidth="1"/>
    <col min="10759" max="10759" width="12.44140625" style="679" customWidth="1"/>
    <col min="10760" max="10760" width="11" style="679" customWidth="1"/>
    <col min="10761" max="10761" width="12.5546875" style="679" customWidth="1"/>
    <col min="10762" max="10762" width="12.109375" style="679" customWidth="1"/>
    <col min="10763" max="10763" width="12.6640625" style="679" customWidth="1"/>
    <col min="10764" max="10765" width="9.6640625" style="679" customWidth="1"/>
    <col min="10766" max="10766" width="8.6640625" style="679" customWidth="1"/>
    <col min="10767" max="11008" width="11.44140625" style="679"/>
    <col min="11009" max="11009" width="14.109375" style="679" customWidth="1"/>
    <col min="11010" max="11010" width="13.5546875" style="679" customWidth="1"/>
    <col min="11011" max="11011" width="9.88671875" style="679" customWidth="1"/>
    <col min="11012" max="11012" width="10.88671875" style="679" customWidth="1"/>
    <col min="11013" max="11013" width="12" style="679" customWidth="1"/>
    <col min="11014" max="11014" width="18.6640625" style="679" bestFit="1" customWidth="1"/>
    <col min="11015" max="11015" width="12.44140625" style="679" customWidth="1"/>
    <col min="11016" max="11016" width="11" style="679" customWidth="1"/>
    <col min="11017" max="11017" width="12.5546875" style="679" customWidth="1"/>
    <col min="11018" max="11018" width="12.109375" style="679" customWidth="1"/>
    <col min="11019" max="11019" width="12.6640625" style="679" customWidth="1"/>
    <col min="11020" max="11021" width="9.6640625" style="679" customWidth="1"/>
    <col min="11022" max="11022" width="8.6640625" style="679" customWidth="1"/>
    <col min="11023" max="11264" width="11.44140625" style="679"/>
    <col min="11265" max="11265" width="14.109375" style="679" customWidth="1"/>
    <col min="11266" max="11266" width="13.5546875" style="679" customWidth="1"/>
    <col min="11267" max="11267" width="9.88671875" style="679" customWidth="1"/>
    <col min="11268" max="11268" width="10.88671875" style="679" customWidth="1"/>
    <col min="11269" max="11269" width="12" style="679" customWidth="1"/>
    <col min="11270" max="11270" width="18.6640625" style="679" bestFit="1" customWidth="1"/>
    <col min="11271" max="11271" width="12.44140625" style="679" customWidth="1"/>
    <col min="11272" max="11272" width="11" style="679" customWidth="1"/>
    <col min="11273" max="11273" width="12.5546875" style="679" customWidth="1"/>
    <col min="11274" max="11274" width="12.109375" style="679" customWidth="1"/>
    <col min="11275" max="11275" width="12.6640625" style="679" customWidth="1"/>
    <col min="11276" max="11277" width="9.6640625" style="679" customWidth="1"/>
    <col min="11278" max="11278" width="8.6640625" style="679" customWidth="1"/>
    <col min="11279" max="11520" width="11.44140625" style="679"/>
    <col min="11521" max="11521" width="14.109375" style="679" customWidth="1"/>
    <col min="11522" max="11522" width="13.5546875" style="679" customWidth="1"/>
    <col min="11523" max="11523" width="9.88671875" style="679" customWidth="1"/>
    <col min="11524" max="11524" width="10.88671875" style="679" customWidth="1"/>
    <col min="11525" max="11525" width="12" style="679" customWidth="1"/>
    <col min="11526" max="11526" width="18.6640625" style="679" bestFit="1" customWidth="1"/>
    <col min="11527" max="11527" width="12.44140625" style="679" customWidth="1"/>
    <col min="11528" max="11528" width="11" style="679" customWidth="1"/>
    <col min="11529" max="11529" width="12.5546875" style="679" customWidth="1"/>
    <col min="11530" max="11530" width="12.109375" style="679" customWidth="1"/>
    <col min="11531" max="11531" width="12.6640625" style="679" customWidth="1"/>
    <col min="11532" max="11533" width="9.6640625" style="679" customWidth="1"/>
    <col min="11534" max="11534" width="8.6640625" style="679" customWidth="1"/>
    <col min="11535" max="11776" width="11.44140625" style="679"/>
    <col min="11777" max="11777" width="14.109375" style="679" customWidth="1"/>
    <col min="11778" max="11778" width="13.5546875" style="679" customWidth="1"/>
    <col min="11779" max="11779" width="9.88671875" style="679" customWidth="1"/>
    <col min="11780" max="11780" width="10.88671875" style="679" customWidth="1"/>
    <col min="11781" max="11781" width="12" style="679" customWidth="1"/>
    <col min="11782" max="11782" width="18.6640625" style="679" bestFit="1" customWidth="1"/>
    <col min="11783" max="11783" width="12.44140625" style="679" customWidth="1"/>
    <col min="11784" max="11784" width="11" style="679" customWidth="1"/>
    <col min="11785" max="11785" width="12.5546875" style="679" customWidth="1"/>
    <col min="11786" max="11786" width="12.109375" style="679" customWidth="1"/>
    <col min="11787" max="11787" width="12.6640625" style="679" customWidth="1"/>
    <col min="11788" max="11789" width="9.6640625" style="679" customWidth="1"/>
    <col min="11790" max="11790" width="8.6640625" style="679" customWidth="1"/>
    <col min="11791" max="12032" width="11.44140625" style="679"/>
    <col min="12033" max="12033" width="14.109375" style="679" customWidth="1"/>
    <col min="12034" max="12034" width="13.5546875" style="679" customWidth="1"/>
    <col min="12035" max="12035" width="9.88671875" style="679" customWidth="1"/>
    <col min="12036" max="12036" width="10.88671875" style="679" customWidth="1"/>
    <col min="12037" max="12037" width="12" style="679" customWidth="1"/>
    <col min="12038" max="12038" width="18.6640625" style="679" bestFit="1" customWidth="1"/>
    <col min="12039" max="12039" width="12.44140625" style="679" customWidth="1"/>
    <col min="12040" max="12040" width="11" style="679" customWidth="1"/>
    <col min="12041" max="12041" width="12.5546875" style="679" customWidth="1"/>
    <col min="12042" max="12042" width="12.109375" style="679" customWidth="1"/>
    <col min="12043" max="12043" width="12.6640625" style="679" customWidth="1"/>
    <col min="12044" max="12045" width="9.6640625" style="679" customWidth="1"/>
    <col min="12046" max="12046" width="8.6640625" style="679" customWidth="1"/>
    <col min="12047" max="12288" width="11.44140625" style="679"/>
    <col min="12289" max="12289" width="14.109375" style="679" customWidth="1"/>
    <col min="12290" max="12290" width="13.5546875" style="679" customWidth="1"/>
    <col min="12291" max="12291" width="9.88671875" style="679" customWidth="1"/>
    <col min="12292" max="12292" width="10.88671875" style="679" customWidth="1"/>
    <col min="12293" max="12293" width="12" style="679" customWidth="1"/>
    <col min="12294" max="12294" width="18.6640625" style="679" bestFit="1" customWidth="1"/>
    <col min="12295" max="12295" width="12.44140625" style="679" customWidth="1"/>
    <col min="12296" max="12296" width="11" style="679" customWidth="1"/>
    <col min="12297" max="12297" width="12.5546875" style="679" customWidth="1"/>
    <col min="12298" max="12298" width="12.109375" style="679" customWidth="1"/>
    <col min="12299" max="12299" width="12.6640625" style="679" customWidth="1"/>
    <col min="12300" max="12301" width="9.6640625" style="679" customWidth="1"/>
    <col min="12302" max="12302" width="8.6640625" style="679" customWidth="1"/>
    <col min="12303" max="12544" width="11.44140625" style="679"/>
    <col min="12545" max="12545" width="14.109375" style="679" customWidth="1"/>
    <col min="12546" max="12546" width="13.5546875" style="679" customWidth="1"/>
    <col min="12547" max="12547" width="9.88671875" style="679" customWidth="1"/>
    <col min="12548" max="12548" width="10.88671875" style="679" customWidth="1"/>
    <col min="12549" max="12549" width="12" style="679" customWidth="1"/>
    <col min="12550" max="12550" width="18.6640625" style="679" bestFit="1" customWidth="1"/>
    <col min="12551" max="12551" width="12.44140625" style="679" customWidth="1"/>
    <col min="12552" max="12552" width="11" style="679" customWidth="1"/>
    <col min="12553" max="12553" width="12.5546875" style="679" customWidth="1"/>
    <col min="12554" max="12554" width="12.109375" style="679" customWidth="1"/>
    <col min="12555" max="12555" width="12.6640625" style="679" customWidth="1"/>
    <col min="12556" max="12557" width="9.6640625" style="679" customWidth="1"/>
    <col min="12558" max="12558" width="8.6640625" style="679" customWidth="1"/>
    <col min="12559" max="12800" width="11.44140625" style="679"/>
    <col min="12801" max="12801" width="14.109375" style="679" customWidth="1"/>
    <col min="12802" max="12802" width="13.5546875" style="679" customWidth="1"/>
    <col min="12803" max="12803" width="9.88671875" style="679" customWidth="1"/>
    <col min="12804" max="12804" width="10.88671875" style="679" customWidth="1"/>
    <col min="12805" max="12805" width="12" style="679" customWidth="1"/>
    <col min="12806" max="12806" width="18.6640625" style="679" bestFit="1" customWidth="1"/>
    <col min="12807" max="12807" width="12.44140625" style="679" customWidth="1"/>
    <col min="12808" max="12808" width="11" style="679" customWidth="1"/>
    <col min="12809" max="12809" width="12.5546875" style="679" customWidth="1"/>
    <col min="12810" max="12810" width="12.109375" style="679" customWidth="1"/>
    <col min="12811" max="12811" width="12.6640625" style="679" customWidth="1"/>
    <col min="12812" max="12813" width="9.6640625" style="679" customWidth="1"/>
    <col min="12814" max="12814" width="8.6640625" style="679" customWidth="1"/>
    <col min="12815" max="13056" width="11.44140625" style="679"/>
    <col min="13057" max="13057" width="14.109375" style="679" customWidth="1"/>
    <col min="13058" max="13058" width="13.5546875" style="679" customWidth="1"/>
    <col min="13059" max="13059" width="9.88671875" style="679" customWidth="1"/>
    <col min="13060" max="13060" width="10.88671875" style="679" customWidth="1"/>
    <col min="13061" max="13061" width="12" style="679" customWidth="1"/>
    <col min="13062" max="13062" width="18.6640625" style="679" bestFit="1" customWidth="1"/>
    <col min="13063" max="13063" width="12.44140625" style="679" customWidth="1"/>
    <col min="13064" max="13064" width="11" style="679" customWidth="1"/>
    <col min="13065" max="13065" width="12.5546875" style="679" customWidth="1"/>
    <col min="13066" max="13066" width="12.109375" style="679" customWidth="1"/>
    <col min="13067" max="13067" width="12.6640625" style="679" customWidth="1"/>
    <col min="13068" max="13069" width="9.6640625" style="679" customWidth="1"/>
    <col min="13070" max="13070" width="8.6640625" style="679" customWidth="1"/>
    <col min="13071" max="13312" width="11.44140625" style="679"/>
    <col min="13313" max="13313" width="14.109375" style="679" customWidth="1"/>
    <col min="13314" max="13314" width="13.5546875" style="679" customWidth="1"/>
    <col min="13315" max="13315" width="9.88671875" style="679" customWidth="1"/>
    <col min="13316" max="13316" width="10.88671875" style="679" customWidth="1"/>
    <col min="13317" max="13317" width="12" style="679" customWidth="1"/>
    <col min="13318" max="13318" width="18.6640625" style="679" bestFit="1" customWidth="1"/>
    <col min="13319" max="13319" width="12.44140625" style="679" customWidth="1"/>
    <col min="13320" max="13320" width="11" style="679" customWidth="1"/>
    <col min="13321" max="13321" width="12.5546875" style="679" customWidth="1"/>
    <col min="13322" max="13322" width="12.109375" style="679" customWidth="1"/>
    <col min="13323" max="13323" width="12.6640625" style="679" customWidth="1"/>
    <col min="13324" max="13325" width="9.6640625" style="679" customWidth="1"/>
    <col min="13326" max="13326" width="8.6640625" style="679" customWidth="1"/>
    <col min="13327" max="13568" width="11.44140625" style="679"/>
    <col min="13569" max="13569" width="14.109375" style="679" customWidth="1"/>
    <col min="13570" max="13570" width="13.5546875" style="679" customWidth="1"/>
    <col min="13571" max="13571" width="9.88671875" style="679" customWidth="1"/>
    <col min="13572" max="13572" width="10.88671875" style="679" customWidth="1"/>
    <col min="13573" max="13573" width="12" style="679" customWidth="1"/>
    <col min="13574" max="13574" width="18.6640625" style="679" bestFit="1" customWidth="1"/>
    <col min="13575" max="13575" width="12.44140625" style="679" customWidth="1"/>
    <col min="13576" max="13576" width="11" style="679" customWidth="1"/>
    <col min="13577" max="13577" width="12.5546875" style="679" customWidth="1"/>
    <col min="13578" max="13578" width="12.109375" style="679" customWidth="1"/>
    <col min="13579" max="13579" width="12.6640625" style="679" customWidth="1"/>
    <col min="13580" max="13581" width="9.6640625" style="679" customWidth="1"/>
    <col min="13582" max="13582" width="8.6640625" style="679" customWidth="1"/>
    <col min="13583" max="13824" width="11.44140625" style="679"/>
    <col min="13825" max="13825" width="14.109375" style="679" customWidth="1"/>
    <col min="13826" max="13826" width="13.5546875" style="679" customWidth="1"/>
    <col min="13827" max="13827" width="9.88671875" style="679" customWidth="1"/>
    <col min="13828" max="13828" width="10.88671875" style="679" customWidth="1"/>
    <col min="13829" max="13829" width="12" style="679" customWidth="1"/>
    <col min="13830" max="13830" width="18.6640625" style="679" bestFit="1" customWidth="1"/>
    <col min="13831" max="13831" width="12.44140625" style="679" customWidth="1"/>
    <col min="13832" max="13832" width="11" style="679" customWidth="1"/>
    <col min="13833" max="13833" width="12.5546875" style="679" customWidth="1"/>
    <col min="13834" max="13834" width="12.109375" style="679" customWidth="1"/>
    <col min="13835" max="13835" width="12.6640625" style="679" customWidth="1"/>
    <col min="13836" max="13837" width="9.6640625" style="679" customWidth="1"/>
    <col min="13838" max="13838" width="8.6640625" style="679" customWidth="1"/>
    <col min="13839" max="14080" width="11.44140625" style="679"/>
    <col min="14081" max="14081" width="14.109375" style="679" customWidth="1"/>
    <col min="14082" max="14082" width="13.5546875" style="679" customWidth="1"/>
    <col min="14083" max="14083" width="9.88671875" style="679" customWidth="1"/>
    <col min="14084" max="14084" width="10.88671875" style="679" customWidth="1"/>
    <col min="14085" max="14085" width="12" style="679" customWidth="1"/>
    <col min="14086" max="14086" width="18.6640625" style="679" bestFit="1" customWidth="1"/>
    <col min="14087" max="14087" width="12.44140625" style="679" customWidth="1"/>
    <col min="14088" max="14088" width="11" style="679" customWidth="1"/>
    <col min="14089" max="14089" width="12.5546875" style="679" customWidth="1"/>
    <col min="14090" max="14090" width="12.109375" style="679" customWidth="1"/>
    <col min="14091" max="14091" width="12.6640625" style="679" customWidth="1"/>
    <col min="14092" max="14093" width="9.6640625" style="679" customWidth="1"/>
    <col min="14094" max="14094" width="8.6640625" style="679" customWidth="1"/>
    <col min="14095" max="14336" width="11.44140625" style="679"/>
    <col min="14337" max="14337" width="14.109375" style="679" customWidth="1"/>
    <col min="14338" max="14338" width="13.5546875" style="679" customWidth="1"/>
    <col min="14339" max="14339" width="9.88671875" style="679" customWidth="1"/>
    <col min="14340" max="14340" width="10.88671875" style="679" customWidth="1"/>
    <col min="14341" max="14341" width="12" style="679" customWidth="1"/>
    <col min="14342" max="14342" width="18.6640625" style="679" bestFit="1" customWidth="1"/>
    <col min="14343" max="14343" width="12.44140625" style="679" customWidth="1"/>
    <col min="14344" max="14344" width="11" style="679" customWidth="1"/>
    <col min="14345" max="14345" width="12.5546875" style="679" customWidth="1"/>
    <col min="14346" max="14346" width="12.109375" style="679" customWidth="1"/>
    <col min="14347" max="14347" width="12.6640625" style="679" customWidth="1"/>
    <col min="14348" max="14349" width="9.6640625" style="679" customWidth="1"/>
    <col min="14350" max="14350" width="8.6640625" style="679" customWidth="1"/>
    <col min="14351" max="14592" width="11.44140625" style="679"/>
    <col min="14593" max="14593" width="14.109375" style="679" customWidth="1"/>
    <col min="14594" max="14594" width="13.5546875" style="679" customWidth="1"/>
    <col min="14595" max="14595" width="9.88671875" style="679" customWidth="1"/>
    <col min="14596" max="14596" width="10.88671875" style="679" customWidth="1"/>
    <col min="14597" max="14597" width="12" style="679" customWidth="1"/>
    <col min="14598" max="14598" width="18.6640625" style="679" bestFit="1" customWidth="1"/>
    <col min="14599" max="14599" width="12.44140625" style="679" customWidth="1"/>
    <col min="14600" max="14600" width="11" style="679" customWidth="1"/>
    <col min="14601" max="14601" width="12.5546875" style="679" customWidth="1"/>
    <col min="14602" max="14602" width="12.109375" style="679" customWidth="1"/>
    <col min="14603" max="14603" width="12.6640625" style="679" customWidth="1"/>
    <col min="14604" max="14605" width="9.6640625" style="679" customWidth="1"/>
    <col min="14606" max="14606" width="8.6640625" style="679" customWidth="1"/>
    <col min="14607" max="14848" width="11.44140625" style="679"/>
    <col min="14849" max="14849" width="14.109375" style="679" customWidth="1"/>
    <col min="14850" max="14850" width="13.5546875" style="679" customWidth="1"/>
    <col min="14851" max="14851" width="9.88671875" style="679" customWidth="1"/>
    <col min="14852" max="14852" width="10.88671875" style="679" customWidth="1"/>
    <col min="14853" max="14853" width="12" style="679" customWidth="1"/>
    <col min="14854" max="14854" width="18.6640625" style="679" bestFit="1" customWidth="1"/>
    <col min="14855" max="14855" width="12.44140625" style="679" customWidth="1"/>
    <col min="14856" max="14856" width="11" style="679" customWidth="1"/>
    <col min="14857" max="14857" width="12.5546875" style="679" customWidth="1"/>
    <col min="14858" max="14858" width="12.109375" style="679" customWidth="1"/>
    <col min="14859" max="14859" width="12.6640625" style="679" customWidth="1"/>
    <col min="14860" max="14861" width="9.6640625" style="679" customWidth="1"/>
    <col min="14862" max="14862" width="8.6640625" style="679" customWidth="1"/>
    <col min="14863" max="15104" width="11.44140625" style="679"/>
    <col min="15105" max="15105" width="14.109375" style="679" customWidth="1"/>
    <col min="15106" max="15106" width="13.5546875" style="679" customWidth="1"/>
    <col min="15107" max="15107" width="9.88671875" style="679" customWidth="1"/>
    <col min="15108" max="15108" width="10.88671875" style="679" customWidth="1"/>
    <col min="15109" max="15109" width="12" style="679" customWidth="1"/>
    <col min="15110" max="15110" width="18.6640625" style="679" bestFit="1" customWidth="1"/>
    <col min="15111" max="15111" width="12.44140625" style="679" customWidth="1"/>
    <col min="15112" max="15112" width="11" style="679" customWidth="1"/>
    <col min="15113" max="15113" width="12.5546875" style="679" customWidth="1"/>
    <col min="15114" max="15114" width="12.109375" style="679" customWidth="1"/>
    <col min="15115" max="15115" width="12.6640625" style="679" customWidth="1"/>
    <col min="15116" max="15117" width="9.6640625" style="679" customWidth="1"/>
    <col min="15118" max="15118" width="8.6640625" style="679" customWidth="1"/>
    <col min="15119" max="15360" width="11.44140625" style="679"/>
    <col min="15361" max="15361" width="14.109375" style="679" customWidth="1"/>
    <col min="15362" max="15362" width="13.5546875" style="679" customWidth="1"/>
    <col min="15363" max="15363" width="9.88671875" style="679" customWidth="1"/>
    <col min="15364" max="15364" width="10.88671875" style="679" customWidth="1"/>
    <col min="15365" max="15365" width="12" style="679" customWidth="1"/>
    <col min="15366" max="15366" width="18.6640625" style="679" bestFit="1" customWidth="1"/>
    <col min="15367" max="15367" width="12.44140625" style="679" customWidth="1"/>
    <col min="15368" max="15368" width="11" style="679" customWidth="1"/>
    <col min="15369" max="15369" width="12.5546875" style="679" customWidth="1"/>
    <col min="15370" max="15370" width="12.109375" style="679" customWidth="1"/>
    <col min="15371" max="15371" width="12.6640625" style="679" customWidth="1"/>
    <col min="15372" max="15373" width="9.6640625" style="679" customWidth="1"/>
    <col min="15374" max="15374" width="8.6640625" style="679" customWidth="1"/>
    <col min="15375" max="15616" width="11.44140625" style="679"/>
    <col min="15617" max="15617" width="14.109375" style="679" customWidth="1"/>
    <col min="15618" max="15618" width="13.5546875" style="679" customWidth="1"/>
    <col min="15619" max="15619" width="9.88671875" style="679" customWidth="1"/>
    <col min="15620" max="15620" width="10.88671875" style="679" customWidth="1"/>
    <col min="15621" max="15621" width="12" style="679" customWidth="1"/>
    <col min="15622" max="15622" width="18.6640625" style="679" bestFit="1" customWidth="1"/>
    <col min="15623" max="15623" width="12.44140625" style="679" customWidth="1"/>
    <col min="15624" max="15624" width="11" style="679" customWidth="1"/>
    <col min="15625" max="15625" width="12.5546875" style="679" customWidth="1"/>
    <col min="15626" max="15626" width="12.109375" style="679" customWidth="1"/>
    <col min="15627" max="15627" width="12.6640625" style="679" customWidth="1"/>
    <col min="15628" max="15629" width="9.6640625" style="679" customWidth="1"/>
    <col min="15630" max="15630" width="8.6640625" style="679" customWidth="1"/>
    <col min="15631" max="15872" width="11.44140625" style="679"/>
    <col min="15873" max="15873" width="14.109375" style="679" customWidth="1"/>
    <col min="15874" max="15874" width="13.5546875" style="679" customWidth="1"/>
    <col min="15875" max="15875" width="9.88671875" style="679" customWidth="1"/>
    <col min="15876" max="15876" width="10.88671875" style="679" customWidth="1"/>
    <col min="15877" max="15877" width="12" style="679" customWidth="1"/>
    <col min="15878" max="15878" width="18.6640625" style="679" bestFit="1" customWidth="1"/>
    <col min="15879" max="15879" width="12.44140625" style="679" customWidth="1"/>
    <col min="15880" max="15880" width="11" style="679" customWidth="1"/>
    <col min="15881" max="15881" width="12.5546875" style="679" customWidth="1"/>
    <col min="15882" max="15882" width="12.109375" style="679" customWidth="1"/>
    <col min="15883" max="15883" width="12.6640625" style="679" customWidth="1"/>
    <col min="15884" max="15885" width="9.6640625" style="679" customWidth="1"/>
    <col min="15886" max="15886" width="8.6640625" style="679" customWidth="1"/>
    <col min="15887" max="16128" width="11.44140625" style="679"/>
    <col min="16129" max="16129" width="14.109375" style="679" customWidth="1"/>
    <col min="16130" max="16130" width="13.5546875" style="679" customWidth="1"/>
    <col min="16131" max="16131" width="9.88671875" style="679" customWidth="1"/>
    <col min="16132" max="16132" width="10.88671875" style="679" customWidth="1"/>
    <col min="16133" max="16133" width="12" style="679" customWidth="1"/>
    <col min="16134" max="16134" width="18.6640625" style="679" bestFit="1" customWidth="1"/>
    <col min="16135" max="16135" width="12.44140625" style="679" customWidth="1"/>
    <col min="16136" max="16136" width="11" style="679" customWidth="1"/>
    <col min="16137" max="16137" width="12.5546875" style="679" customWidth="1"/>
    <col min="16138" max="16138" width="12.109375" style="679" customWidth="1"/>
    <col min="16139" max="16139" width="12.6640625" style="679" customWidth="1"/>
    <col min="16140" max="16141" width="9.6640625" style="679" customWidth="1"/>
    <col min="16142" max="16142" width="8.6640625" style="679" customWidth="1"/>
    <col min="16143" max="16384" width="11.44140625" style="679"/>
  </cols>
  <sheetData>
    <row r="1" spans="1:15" ht="18" customHeight="1" x14ac:dyDescent="0.3">
      <c r="A1" s="785" t="s">
        <v>57</v>
      </c>
      <c r="N1" s="391"/>
      <c r="O1" s="391"/>
    </row>
    <row r="2" spans="1:15" ht="18" customHeight="1" x14ac:dyDescent="0.3">
      <c r="A2" s="444" t="s">
        <v>58</v>
      </c>
      <c r="J2" s="72"/>
      <c r="K2" s="72" t="s">
        <v>351</v>
      </c>
    </row>
    <row r="3" spans="1:15" ht="18" customHeight="1" x14ac:dyDescent="0.3">
      <c r="A3" s="396" t="s">
        <v>59</v>
      </c>
      <c r="B3" s="396" t="s">
        <v>60</v>
      </c>
      <c r="C3" s="396" t="s">
        <v>3</v>
      </c>
      <c r="D3" s="396" t="s">
        <v>4</v>
      </c>
      <c r="E3" s="396" t="s">
        <v>5</v>
      </c>
      <c r="F3" s="396" t="s">
        <v>6</v>
      </c>
      <c r="G3" s="396" t="s">
        <v>7</v>
      </c>
      <c r="H3" s="397" t="s">
        <v>8</v>
      </c>
      <c r="I3" s="398"/>
      <c r="J3" s="397" t="s">
        <v>9</v>
      </c>
      <c r="K3" s="398"/>
      <c r="L3" s="397" t="s">
        <v>10</v>
      </c>
      <c r="M3" s="398"/>
      <c r="N3" s="598"/>
    </row>
    <row r="4" spans="1:15" ht="18" customHeight="1" x14ac:dyDescent="0.3">
      <c r="A4" s="399" t="s">
        <v>61</v>
      </c>
      <c r="B4" s="399"/>
      <c r="C4" s="399"/>
      <c r="D4" s="399"/>
      <c r="E4" s="399"/>
      <c r="F4" s="399" t="s">
        <v>11</v>
      </c>
      <c r="G4" s="399" t="s">
        <v>12</v>
      </c>
      <c r="H4" s="400"/>
      <c r="I4" s="401"/>
      <c r="J4" s="400"/>
      <c r="K4" s="401"/>
      <c r="L4" s="402" t="s">
        <v>13</v>
      </c>
      <c r="M4" s="403"/>
      <c r="N4" s="598"/>
    </row>
    <row r="5" spans="1:15" ht="18" customHeight="1" x14ac:dyDescent="0.3">
      <c r="A5" s="404"/>
      <c r="B5" s="404"/>
      <c r="C5" s="404"/>
      <c r="D5" s="404"/>
      <c r="E5" s="404"/>
      <c r="F5" s="404"/>
      <c r="G5" s="404"/>
      <c r="H5" s="6" t="s">
        <v>14</v>
      </c>
      <c r="I5" s="405" t="s">
        <v>15</v>
      </c>
      <c r="J5" s="406" t="s">
        <v>14</v>
      </c>
      <c r="K5" s="6" t="s">
        <v>15</v>
      </c>
      <c r="L5" s="407" t="s">
        <v>14</v>
      </c>
      <c r="M5" s="6" t="s">
        <v>15</v>
      </c>
      <c r="N5" s="598"/>
    </row>
    <row r="6" spans="1:15" ht="18" customHeight="1" x14ac:dyDescent="0.3">
      <c r="A6" s="408" t="s">
        <v>62</v>
      </c>
      <c r="B6" s="408" t="s">
        <v>63</v>
      </c>
      <c r="C6" s="409" t="s">
        <v>16</v>
      </c>
      <c r="D6" s="410" t="s">
        <v>17</v>
      </c>
      <c r="E6" s="411" t="s">
        <v>18</v>
      </c>
      <c r="F6" s="412" t="s">
        <v>19</v>
      </c>
      <c r="G6" s="413" t="s">
        <v>64</v>
      </c>
      <c r="H6" s="1">
        <v>532</v>
      </c>
      <c r="I6" s="1">
        <v>476</v>
      </c>
      <c r="J6" s="1">
        <v>596</v>
      </c>
      <c r="K6" s="1">
        <v>499</v>
      </c>
      <c r="L6" s="1">
        <v>580</v>
      </c>
      <c r="M6" s="1">
        <v>492</v>
      </c>
      <c r="N6" s="786"/>
    </row>
    <row r="7" spans="1:15" ht="18" customHeight="1" x14ac:dyDescent="0.3">
      <c r="A7" s="415"/>
      <c r="B7" s="415"/>
      <c r="C7" s="416"/>
      <c r="D7" s="417"/>
      <c r="E7" s="418"/>
      <c r="F7" s="419"/>
      <c r="G7" s="413" t="s">
        <v>65</v>
      </c>
      <c r="H7" s="1">
        <v>726</v>
      </c>
      <c r="I7" s="1">
        <v>671</v>
      </c>
      <c r="J7" s="1">
        <v>620</v>
      </c>
      <c r="K7" s="1">
        <v>694</v>
      </c>
      <c r="L7" s="1">
        <v>774</v>
      </c>
      <c r="M7" s="1">
        <v>686</v>
      </c>
      <c r="N7" s="786"/>
    </row>
    <row r="8" spans="1:15" ht="18" customHeight="1" x14ac:dyDescent="0.3">
      <c r="A8" s="415"/>
      <c r="B8" s="415"/>
      <c r="C8" s="416"/>
      <c r="D8" s="410" t="s">
        <v>24</v>
      </c>
      <c r="E8" s="418"/>
      <c r="F8" s="412" t="s">
        <v>25</v>
      </c>
      <c r="G8" s="413" t="s">
        <v>64</v>
      </c>
      <c r="H8" s="1">
        <v>590</v>
      </c>
      <c r="I8" s="1">
        <v>619</v>
      </c>
      <c r="J8" s="1">
        <v>599</v>
      </c>
      <c r="K8" s="1">
        <v>510</v>
      </c>
      <c r="L8" s="1">
        <v>583</v>
      </c>
      <c r="M8" s="1">
        <v>506</v>
      </c>
      <c r="N8" s="786"/>
    </row>
    <row r="9" spans="1:15" ht="18" customHeight="1" x14ac:dyDescent="0.3">
      <c r="A9" s="415"/>
      <c r="B9" s="415"/>
      <c r="C9" s="416"/>
      <c r="D9" s="417"/>
      <c r="E9" s="418"/>
      <c r="F9" s="419"/>
      <c r="G9" s="413" t="s">
        <v>65</v>
      </c>
      <c r="H9" s="1">
        <v>785</v>
      </c>
      <c r="I9" s="1">
        <v>813</v>
      </c>
      <c r="J9" s="1">
        <v>663</v>
      </c>
      <c r="K9" s="1">
        <v>704</v>
      </c>
      <c r="L9" s="1">
        <v>777</v>
      </c>
      <c r="M9" s="1">
        <v>700</v>
      </c>
      <c r="N9" s="786"/>
    </row>
    <row r="10" spans="1:15" ht="18" customHeight="1" x14ac:dyDescent="0.3">
      <c r="A10" s="415"/>
      <c r="B10" s="415"/>
      <c r="C10" s="420" t="s">
        <v>26</v>
      </c>
      <c r="D10" s="421" t="s">
        <v>27</v>
      </c>
      <c r="E10" s="422" t="s">
        <v>28</v>
      </c>
      <c r="F10" s="423" t="s">
        <v>29</v>
      </c>
      <c r="G10" s="413" t="s">
        <v>66</v>
      </c>
      <c r="H10" s="1">
        <v>1010</v>
      </c>
      <c r="I10" s="1">
        <v>1053</v>
      </c>
      <c r="J10" s="1">
        <v>1064</v>
      </c>
      <c r="K10" s="1">
        <v>940</v>
      </c>
      <c r="L10" s="1">
        <v>1032</v>
      </c>
      <c r="M10" s="1">
        <v>925</v>
      </c>
      <c r="N10" s="786"/>
    </row>
    <row r="11" spans="1:15" ht="18" customHeight="1" x14ac:dyDescent="0.3">
      <c r="A11" s="415"/>
      <c r="B11" s="424"/>
      <c r="C11" s="425"/>
      <c r="D11" s="426" t="s">
        <v>34</v>
      </c>
      <c r="E11" s="427"/>
      <c r="F11" s="428" t="s">
        <v>35</v>
      </c>
      <c r="G11" s="413" t="s">
        <v>66</v>
      </c>
      <c r="H11" s="1">
        <v>1106</v>
      </c>
      <c r="I11" s="22"/>
      <c r="J11" s="1">
        <v>1064</v>
      </c>
      <c r="K11" s="787"/>
      <c r="L11" s="1">
        <v>1035</v>
      </c>
      <c r="M11" s="21"/>
      <c r="N11" s="786"/>
    </row>
    <row r="12" spans="1:15" ht="18" customHeight="1" x14ac:dyDescent="0.3">
      <c r="A12" s="415"/>
      <c r="B12" s="408" t="s">
        <v>67</v>
      </c>
      <c r="C12" s="409" t="s">
        <v>16</v>
      </c>
      <c r="D12" s="410" t="s">
        <v>17</v>
      </c>
      <c r="E12" s="411" t="s">
        <v>18</v>
      </c>
      <c r="F12" s="412" t="s">
        <v>19</v>
      </c>
      <c r="G12" s="413" t="s">
        <v>64</v>
      </c>
      <c r="H12" s="1">
        <v>421</v>
      </c>
      <c r="I12" s="1">
        <v>366</v>
      </c>
      <c r="J12" s="1">
        <v>485</v>
      </c>
      <c r="K12" s="1">
        <v>389</v>
      </c>
      <c r="L12" s="1">
        <v>469</v>
      </c>
      <c r="M12" s="1">
        <v>381</v>
      </c>
      <c r="N12" s="786"/>
    </row>
    <row r="13" spans="1:15" ht="18" customHeight="1" x14ac:dyDescent="0.3">
      <c r="A13" s="415"/>
      <c r="B13" s="415"/>
      <c r="C13" s="416"/>
      <c r="D13" s="417"/>
      <c r="E13" s="418"/>
      <c r="F13" s="419"/>
      <c r="G13" s="413" t="s">
        <v>65</v>
      </c>
      <c r="H13" s="1">
        <v>537</v>
      </c>
      <c r="I13" s="1">
        <v>482</v>
      </c>
      <c r="J13" s="1">
        <v>601</v>
      </c>
      <c r="K13" s="1">
        <v>505</v>
      </c>
      <c r="L13" s="1">
        <v>585</v>
      </c>
      <c r="M13" s="1">
        <v>497</v>
      </c>
      <c r="N13" s="786"/>
    </row>
    <row r="14" spans="1:15" ht="18" customHeight="1" x14ac:dyDescent="0.3">
      <c r="A14" s="415"/>
      <c r="B14" s="415"/>
      <c r="C14" s="416"/>
      <c r="D14" s="410" t="s">
        <v>24</v>
      </c>
      <c r="E14" s="418"/>
      <c r="F14" s="412" t="s">
        <v>25</v>
      </c>
      <c r="G14" s="413" t="s">
        <v>64</v>
      </c>
      <c r="H14" s="1">
        <v>480</v>
      </c>
      <c r="I14" s="1">
        <v>508</v>
      </c>
      <c r="J14" s="1">
        <v>489</v>
      </c>
      <c r="K14" s="1">
        <v>399</v>
      </c>
      <c r="L14" s="1">
        <v>472</v>
      </c>
      <c r="M14" s="1">
        <v>395</v>
      </c>
      <c r="N14" s="786"/>
    </row>
    <row r="15" spans="1:15" ht="18" customHeight="1" x14ac:dyDescent="0.3">
      <c r="A15" s="415"/>
      <c r="B15" s="415"/>
      <c r="C15" s="416"/>
      <c r="D15" s="417"/>
      <c r="E15" s="418"/>
      <c r="F15" s="419"/>
      <c r="G15" s="413" t="s">
        <v>65</v>
      </c>
      <c r="H15" s="1">
        <v>596</v>
      </c>
      <c r="I15" s="1">
        <v>624</v>
      </c>
      <c r="J15" s="1">
        <v>605</v>
      </c>
      <c r="K15" s="1">
        <v>516</v>
      </c>
      <c r="L15" s="1">
        <v>588</v>
      </c>
      <c r="M15" s="1">
        <v>511</v>
      </c>
      <c r="N15" s="786"/>
    </row>
    <row r="16" spans="1:15" ht="18" customHeight="1" x14ac:dyDescent="0.3">
      <c r="A16" s="415"/>
      <c r="B16" s="415"/>
      <c r="C16" s="420" t="s">
        <v>26</v>
      </c>
      <c r="D16" s="421" t="s">
        <v>27</v>
      </c>
      <c r="E16" s="422" t="s">
        <v>28</v>
      </c>
      <c r="F16" s="423" t="s">
        <v>29</v>
      </c>
      <c r="G16" s="413" t="s">
        <v>66</v>
      </c>
      <c r="H16" s="1">
        <v>745</v>
      </c>
      <c r="I16" s="1">
        <v>787</v>
      </c>
      <c r="J16" s="1">
        <v>798</v>
      </c>
      <c r="K16" s="1">
        <v>674</v>
      </c>
      <c r="L16" s="1">
        <v>767</v>
      </c>
      <c r="M16" s="1">
        <v>659</v>
      </c>
      <c r="N16" s="786"/>
    </row>
    <row r="17" spans="1:14" ht="18" customHeight="1" x14ac:dyDescent="0.3">
      <c r="A17" s="424"/>
      <c r="B17" s="424"/>
      <c r="C17" s="425"/>
      <c r="D17" s="426" t="s">
        <v>34</v>
      </c>
      <c r="E17" s="427"/>
      <c r="F17" s="428" t="s">
        <v>35</v>
      </c>
      <c r="G17" s="413" t="s">
        <v>66</v>
      </c>
      <c r="H17" s="1">
        <v>840</v>
      </c>
      <c r="I17" s="22"/>
      <c r="J17" s="1">
        <v>798</v>
      </c>
      <c r="K17" s="787"/>
      <c r="L17" s="1">
        <v>768</v>
      </c>
      <c r="M17" s="21"/>
      <c r="N17" s="786"/>
    </row>
    <row r="18" spans="1:14" ht="18" customHeight="1" x14ac:dyDescent="0.3">
      <c r="A18" s="408" t="s">
        <v>68</v>
      </c>
      <c r="B18" s="408" t="s">
        <v>63</v>
      </c>
      <c r="C18" s="409" t="s">
        <v>16</v>
      </c>
      <c r="D18" s="410" t="s">
        <v>17</v>
      </c>
      <c r="E18" s="411" t="s">
        <v>18</v>
      </c>
      <c r="F18" s="412" t="s">
        <v>19</v>
      </c>
      <c r="G18" s="413" t="s">
        <v>64</v>
      </c>
      <c r="H18" s="1">
        <v>545</v>
      </c>
      <c r="I18" s="1">
        <v>488</v>
      </c>
      <c r="J18" s="1">
        <v>608</v>
      </c>
      <c r="K18" s="1">
        <v>512</v>
      </c>
      <c r="L18" s="1">
        <v>593</v>
      </c>
      <c r="M18" s="1">
        <v>504</v>
      </c>
      <c r="N18" s="786"/>
    </row>
    <row r="19" spans="1:14" ht="18" customHeight="1" x14ac:dyDescent="0.3">
      <c r="A19" s="415"/>
      <c r="B19" s="415"/>
      <c r="C19" s="416"/>
      <c r="D19" s="417"/>
      <c r="E19" s="418"/>
      <c r="F19" s="419"/>
      <c r="G19" s="413" t="s">
        <v>65</v>
      </c>
      <c r="H19" s="1">
        <v>783</v>
      </c>
      <c r="I19" s="1">
        <v>727</v>
      </c>
      <c r="J19" s="1">
        <v>847</v>
      </c>
      <c r="K19" s="1">
        <v>750</v>
      </c>
      <c r="L19" s="1">
        <v>830</v>
      </c>
      <c r="M19" s="1">
        <v>743</v>
      </c>
      <c r="N19" s="786"/>
    </row>
    <row r="20" spans="1:14" ht="18" customHeight="1" x14ac:dyDescent="0.3">
      <c r="A20" s="415"/>
      <c r="B20" s="415"/>
      <c r="C20" s="416"/>
      <c r="D20" s="410" t="s">
        <v>24</v>
      </c>
      <c r="E20" s="418"/>
      <c r="F20" s="412" t="s">
        <v>25</v>
      </c>
      <c r="G20" s="413" t="s">
        <v>64</v>
      </c>
      <c r="H20" s="1">
        <v>603</v>
      </c>
      <c r="I20" s="1">
        <v>632</v>
      </c>
      <c r="J20" s="1">
        <v>612</v>
      </c>
      <c r="K20" s="1">
        <v>522</v>
      </c>
      <c r="L20" s="1">
        <v>596</v>
      </c>
      <c r="M20" s="1">
        <v>519</v>
      </c>
      <c r="N20" s="786"/>
    </row>
    <row r="21" spans="1:14" ht="18" customHeight="1" x14ac:dyDescent="0.3">
      <c r="A21" s="415"/>
      <c r="B21" s="415"/>
      <c r="C21" s="416"/>
      <c r="D21" s="417"/>
      <c r="E21" s="418"/>
      <c r="F21" s="419"/>
      <c r="G21" s="413" t="s">
        <v>65</v>
      </c>
      <c r="H21" s="1">
        <v>841</v>
      </c>
      <c r="I21" s="1">
        <v>869</v>
      </c>
      <c r="J21" s="1">
        <v>850</v>
      </c>
      <c r="K21" s="1">
        <v>761</v>
      </c>
      <c r="L21" s="1">
        <v>834</v>
      </c>
      <c r="M21" s="1">
        <v>757</v>
      </c>
      <c r="N21" s="786"/>
    </row>
    <row r="22" spans="1:14" ht="18" customHeight="1" x14ac:dyDescent="0.3">
      <c r="A22" s="415"/>
      <c r="B22" s="415"/>
      <c r="C22" s="420" t="s">
        <v>26</v>
      </c>
      <c r="D22" s="421" t="s">
        <v>27</v>
      </c>
      <c r="E22" s="422" t="s">
        <v>28</v>
      </c>
      <c r="F22" s="423" t="s">
        <v>29</v>
      </c>
      <c r="G22" s="413" t="s">
        <v>66</v>
      </c>
      <c r="H22" s="1">
        <v>1081</v>
      </c>
      <c r="I22" s="1">
        <v>1122</v>
      </c>
      <c r="J22" s="1">
        <v>1133</v>
      </c>
      <c r="K22" s="1">
        <v>1011</v>
      </c>
      <c r="L22" s="1">
        <v>1102</v>
      </c>
      <c r="M22" s="1">
        <v>996</v>
      </c>
      <c r="N22" s="786"/>
    </row>
    <row r="23" spans="1:14" ht="18" customHeight="1" x14ac:dyDescent="0.3">
      <c r="A23" s="424"/>
      <c r="B23" s="424"/>
      <c r="C23" s="425"/>
      <c r="D23" s="426" t="s">
        <v>34</v>
      </c>
      <c r="E23" s="427"/>
      <c r="F23" s="428" t="s">
        <v>35</v>
      </c>
      <c r="G23" s="413" t="s">
        <v>66</v>
      </c>
      <c r="H23" s="1">
        <v>1176</v>
      </c>
      <c r="I23" s="22"/>
      <c r="J23" s="1">
        <v>1134</v>
      </c>
      <c r="K23" s="787"/>
      <c r="L23" s="1">
        <v>1104</v>
      </c>
      <c r="M23" s="21"/>
      <c r="N23" s="786"/>
    </row>
    <row r="24" spans="1:14" ht="18" customHeight="1" x14ac:dyDescent="0.3">
      <c r="H24" s="465"/>
      <c r="I24" s="465"/>
      <c r="J24" s="465"/>
      <c r="K24" s="465"/>
      <c r="L24" s="463"/>
      <c r="M24" s="465"/>
    </row>
    <row r="25" spans="1:14" ht="18" customHeight="1" x14ac:dyDescent="0.3">
      <c r="A25" s="434" t="s">
        <v>341</v>
      </c>
      <c r="H25" s="465"/>
      <c r="I25" s="465"/>
      <c r="J25" s="465"/>
      <c r="K25" s="465"/>
      <c r="L25" s="465"/>
      <c r="M25" s="465"/>
    </row>
    <row r="26" spans="1:14" ht="18" customHeight="1" x14ac:dyDescent="0.3">
      <c r="A26" s="396" t="s">
        <v>59</v>
      </c>
      <c r="B26" s="396" t="s">
        <v>60</v>
      </c>
      <c r="C26" s="396" t="s">
        <v>3</v>
      </c>
      <c r="D26" s="396" t="s">
        <v>4</v>
      </c>
      <c r="E26" s="396" t="s">
        <v>5</v>
      </c>
      <c r="F26" s="396" t="s">
        <v>6</v>
      </c>
      <c r="G26" s="396" t="s">
        <v>7</v>
      </c>
      <c r="H26" s="6" t="s">
        <v>8</v>
      </c>
      <c r="I26" s="465"/>
      <c r="J26" s="465"/>
      <c r="K26" s="465"/>
      <c r="L26" s="465"/>
      <c r="M26" s="465"/>
    </row>
    <row r="27" spans="1:14" ht="18" customHeight="1" x14ac:dyDescent="0.3">
      <c r="A27" s="399" t="s">
        <v>61</v>
      </c>
      <c r="B27" s="399"/>
      <c r="C27" s="399"/>
      <c r="D27" s="399"/>
      <c r="E27" s="399"/>
      <c r="F27" s="399" t="s">
        <v>69</v>
      </c>
      <c r="G27" s="399" t="s">
        <v>12</v>
      </c>
      <c r="H27" s="6" t="s">
        <v>14</v>
      </c>
      <c r="I27" s="465"/>
      <c r="J27" s="465"/>
      <c r="K27" s="465"/>
      <c r="L27" s="465"/>
      <c r="M27" s="465"/>
    </row>
    <row r="28" spans="1:14" ht="18" customHeight="1" x14ac:dyDescent="0.3">
      <c r="A28" s="408" t="s">
        <v>62</v>
      </c>
      <c r="B28" s="779" t="s">
        <v>63</v>
      </c>
      <c r="C28" s="673" t="s">
        <v>16</v>
      </c>
      <c r="D28" s="422" t="s">
        <v>17</v>
      </c>
      <c r="E28" s="439" t="s">
        <v>18</v>
      </c>
      <c r="F28" s="422" t="s">
        <v>19</v>
      </c>
      <c r="G28" s="440" t="s">
        <v>64</v>
      </c>
      <c r="H28" s="1">
        <v>584</v>
      </c>
      <c r="I28" s="463"/>
      <c r="J28" s="463"/>
      <c r="K28" s="463"/>
      <c r="L28" s="463"/>
      <c r="M28" s="463"/>
    </row>
    <row r="29" spans="1:14" ht="18" customHeight="1" x14ac:dyDescent="0.3">
      <c r="A29" s="415"/>
      <c r="B29" s="616"/>
      <c r="C29" s="781"/>
      <c r="D29" s="427"/>
      <c r="E29" s="442"/>
      <c r="F29" s="427"/>
      <c r="G29" s="440" t="s">
        <v>65</v>
      </c>
      <c r="H29" s="1">
        <v>777</v>
      </c>
      <c r="I29" s="463"/>
      <c r="J29" s="463"/>
      <c r="K29" s="463"/>
      <c r="L29" s="463"/>
      <c r="M29" s="463"/>
    </row>
    <row r="30" spans="1:14" ht="18" customHeight="1" x14ac:dyDescent="0.3">
      <c r="A30" s="415"/>
      <c r="B30" s="779" t="s">
        <v>67</v>
      </c>
      <c r="C30" s="673" t="s">
        <v>16</v>
      </c>
      <c r="D30" s="422" t="s">
        <v>17</v>
      </c>
      <c r="E30" s="439" t="s">
        <v>18</v>
      </c>
      <c r="F30" s="422" t="s">
        <v>19</v>
      </c>
      <c r="G30" s="440" t="s">
        <v>64</v>
      </c>
      <c r="H30" s="1">
        <v>473</v>
      </c>
      <c r="I30" s="463"/>
      <c r="J30" s="463"/>
      <c r="K30" s="463"/>
      <c r="L30" s="463"/>
      <c r="M30" s="463"/>
    </row>
    <row r="31" spans="1:14" ht="18" customHeight="1" x14ac:dyDescent="0.3">
      <c r="A31" s="424"/>
      <c r="B31" s="616"/>
      <c r="C31" s="781"/>
      <c r="D31" s="427"/>
      <c r="E31" s="442"/>
      <c r="F31" s="427"/>
      <c r="G31" s="440" t="s">
        <v>65</v>
      </c>
      <c r="H31" s="1">
        <v>589</v>
      </c>
      <c r="I31" s="463"/>
      <c r="J31" s="463"/>
      <c r="K31" s="463"/>
      <c r="L31" s="463"/>
      <c r="M31" s="463"/>
    </row>
    <row r="32" spans="1:14" ht="18" customHeight="1" x14ac:dyDescent="0.3">
      <c r="A32" s="415" t="s">
        <v>68</v>
      </c>
      <c r="B32" s="408" t="s">
        <v>63</v>
      </c>
      <c r="C32" s="673" t="s">
        <v>16</v>
      </c>
      <c r="D32" s="422" t="s">
        <v>17</v>
      </c>
      <c r="E32" s="439" t="s">
        <v>18</v>
      </c>
      <c r="F32" s="422" t="s">
        <v>19</v>
      </c>
      <c r="G32" s="440" t="s">
        <v>64</v>
      </c>
      <c r="H32" s="1">
        <v>596</v>
      </c>
      <c r="I32" s="7"/>
      <c r="J32" s="463"/>
      <c r="K32" s="7"/>
      <c r="L32" s="7"/>
      <c r="M32" s="7"/>
      <c r="N32" s="681"/>
    </row>
    <row r="33" spans="1:14" ht="18" customHeight="1" x14ac:dyDescent="0.3">
      <c r="A33" s="424"/>
      <c r="B33" s="424"/>
      <c r="C33" s="781"/>
      <c r="D33" s="427"/>
      <c r="E33" s="442"/>
      <c r="F33" s="427"/>
      <c r="G33" s="440" t="s">
        <v>65</v>
      </c>
      <c r="H33" s="1">
        <v>835</v>
      </c>
      <c r="I33" s="7"/>
      <c r="J33" s="463"/>
      <c r="K33" s="7"/>
      <c r="L33" s="7"/>
      <c r="M33" s="7"/>
      <c r="N33" s="681"/>
    </row>
    <row r="34" spans="1:14" ht="18" customHeight="1" x14ac:dyDescent="0.3">
      <c r="C34" s="435"/>
      <c r="D34" s="435"/>
      <c r="E34" s="435"/>
      <c r="F34" s="435"/>
      <c r="G34" s="435"/>
      <c r="H34" s="7"/>
      <c r="I34" s="7"/>
      <c r="J34" s="7"/>
      <c r="K34" s="7"/>
      <c r="L34" s="7"/>
      <c r="M34" s="7"/>
      <c r="N34" s="681"/>
    </row>
    <row r="35" spans="1:14" ht="18" customHeight="1" x14ac:dyDescent="0.3">
      <c r="A35" s="444" t="s">
        <v>70</v>
      </c>
      <c r="D35" s="435"/>
      <c r="E35" s="435"/>
      <c r="F35" s="435"/>
      <c r="G35" s="435"/>
      <c r="H35" s="7"/>
      <c r="I35" s="7"/>
      <c r="J35" s="7"/>
      <c r="K35" s="7"/>
      <c r="L35" s="7"/>
      <c r="M35" s="7"/>
      <c r="N35" s="681"/>
    </row>
    <row r="36" spans="1:14" ht="18" customHeight="1" x14ac:dyDescent="0.3">
      <c r="C36" s="435"/>
      <c r="D36" s="435"/>
      <c r="E36" s="435"/>
      <c r="F36" s="435"/>
      <c r="G36" s="435"/>
      <c r="H36" s="788" t="s">
        <v>9</v>
      </c>
      <c r="I36" s="789"/>
      <c r="J36" s="789"/>
      <c r="K36" s="790"/>
      <c r="L36" s="7"/>
      <c r="M36" s="7"/>
      <c r="N36" s="681"/>
    </row>
    <row r="37" spans="1:14" ht="18" customHeight="1" x14ac:dyDescent="0.3">
      <c r="A37" s="396" t="s">
        <v>59</v>
      </c>
      <c r="B37" s="396" t="s">
        <v>60</v>
      </c>
      <c r="C37" s="396" t="s">
        <v>3</v>
      </c>
      <c r="D37" s="396" t="s">
        <v>4</v>
      </c>
      <c r="E37" s="396" t="s">
        <v>5</v>
      </c>
      <c r="F37" s="396" t="s">
        <v>6</v>
      </c>
      <c r="G37" s="396" t="s">
        <v>7</v>
      </c>
      <c r="H37" s="157" t="s">
        <v>49</v>
      </c>
      <c r="I37" s="131" t="s">
        <v>50</v>
      </c>
      <c r="J37" s="131" t="s">
        <v>50</v>
      </c>
      <c r="K37" s="131" t="s">
        <v>50</v>
      </c>
      <c r="L37" s="7"/>
      <c r="M37" s="7"/>
      <c r="N37" s="681"/>
    </row>
    <row r="38" spans="1:14" ht="18" customHeight="1" x14ac:dyDescent="0.3">
      <c r="A38" s="399" t="s">
        <v>61</v>
      </c>
      <c r="B38" s="399"/>
      <c r="C38" s="399"/>
      <c r="D38" s="399"/>
      <c r="E38" s="399"/>
      <c r="F38" s="399" t="s">
        <v>69</v>
      </c>
      <c r="G38" s="399" t="s">
        <v>12</v>
      </c>
      <c r="H38" s="491"/>
      <c r="I38" s="8" t="s">
        <v>51</v>
      </c>
      <c r="J38" s="8" t="s">
        <v>52</v>
      </c>
      <c r="K38" s="8" t="s">
        <v>53</v>
      </c>
      <c r="L38" s="7"/>
      <c r="M38" s="7"/>
      <c r="N38" s="681"/>
    </row>
    <row r="39" spans="1:14" ht="18" customHeight="1" x14ac:dyDescent="0.3">
      <c r="A39" s="404"/>
      <c r="B39" s="404"/>
      <c r="C39" s="399"/>
      <c r="D39" s="399"/>
      <c r="E39" s="399"/>
      <c r="F39" s="399"/>
      <c r="G39" s="404"/>
      <c r="H39" s="494"/>
      <c r="I39" s="23" t="s">
        <v>54</v>
      </c>
      <c r="J39" s="23" t="s">
        <v>54</v>
      </c>
      <c r="K39" s="23" t="s">
        <v>54</v>
      </c>
      <c r="L39" s="7"/>
      <c r="M39" s="7"/>
      <c r="N39" s="681"/>
    </row>
    <row r="40" spans="1:14" ht="18" customHeight="1" x14ac:dyDescent="0.3">
      <c r="A40" s="408" t="s">
        <v>62</v>
      </c>
      <c r="B40" s="408" t="s">
        <v>63</v>
      </c>
      <c r="C40" s="409" t="s">
        <v>16</v>
      </c>
      <c r="D40" s="410" t="s">
        <v>17</v>
      </c>
      <c r="E40" s="411" t="s">
        <v>18</v>
      </c>
      <c r="F40" s="412" t="s">
        <v>19</v>
      </c>
      <c r="G40" s="413" t="s">
        <v>64</v>
      </c>
      <c r="H40" s="1">
        <v>426</v>
      </c>
      <c r="I40" s="1">
        <v>63</v>
      </c>
      <c r="J40" s="1">
        <v>53</v>
      </c>
      <c r="K40" s="1">
        <v>43</v>
      </c>
      <c r="L40" s="7"/>
      <c r="M40" s="7"/>
      <c r="N40" s="681"/>
    </row>
    <row r="41" spans="1:14" ht="18" customHeight="1" x14ac:dyDescent="0.3">
      <c r="A41" s="415"/>
      <c r="B41" s="415"/>
      <c r="C41" s="416"/>
      <c r="D41" s="417"/>
      <c r="E41" s="418"/>
      <c r="F41" s="419"/>
      <c r="G41" s="413" t="s">
        <v>65</v>
      </c>
      <c r="H41" s="1">
        <v>790</v>
      </c>
      <c r="I41" s="1">
        <v>63</v>
      </c>
      <c r="J41" s="1">
        <v>53</v>
      </c>
      <c r="K41" s="1">
        <v>43</v>
      </c>
      <c r="L41" s="7"/>
      <c r="M41" s="7"/>
      <c r="N41" s="681"/>
    </row>
    <row r="42" spans="1:14" ht="18" customHeight="1" x14ac:dyDescent="0.3">
      <c r="A42" s="415"/>
      <c r="B42" s="415"/>
      <c r="C42" s="416"/>
      <c r="D42" s="410" t="s">
        <v>24</v>
      </c>
      <c r="E42" s="418"/>
      <c r="F42" s="412" t="s">
        <v>25</v>
      </c>
      <c r="G42" s="413" t="s">
        <v>64</v>
      </c>
      <c r="H42" s="1">
        <v>469</v>
      </c>
      <c r="I42" s="1">
        <v>107</v>
      </c>
      <c r="J42" s="1">
        <v>104</v>
      </c>
      <c r="K42" s="1">
        <v>122</v>
      </c>
      <c r="L42" s="7"/>
      <c r="M42" s="7"/>
      <c r="N42" s="681"/>
    </row>
    <row r="43" spans="1:14" ht="18" customHeight="1" x14ac:dyDescent="0.3">
      <c r="A43" s="415"/>
      <c r="B43" s="415"/>
      <c r="C43" s="416"/>
      <c r="D43" s="417"/>
      <c r="E43" s="418"/>
      <c r="F43" s="419"/>
      <c r="G43" s="413" t="s">
        <v>65</v>
      </c>
      <c r="H43" s="1">
        <v>794</v>
      </c>
      <c r="I43" s="1">
        <v>107</v>
      </c>
      <c r="J43" s="1">
        <v>104</v>
      </c>
      <c r="K43" s="1">
        <v>122</v>
      </c>
      <c r="L43" s="7"/>
      <c r="M43" s="7"/>
      <c r="N43" s="681"/>
    </row>
    <row r="44" spans="1:14" ht="18" customHeight="1" x14ac:dyDescent="0.3">
      <c r="A44" s="415"/>
      <c r="B44" s="415"/>
      <c r="C44" s="420" t="s">
        <v>26</v>
      </c>
      <c r="D44" s="421" t="s">
        <v>27</v>
      </c>
      <c r="E44" s="422" t="s">
        <v>28</v>
      </c>
      <c r="F44" s="423" t="s">
        <v>29</v>
      </c>
      <c r="G44" s="413" t="s">
        <v>66</v>
      </c>
      <c r="H44" s="1">
        <v>887</v>
      </c>
      <c r="I44" s="1">
        <v>103</v>
      </c>
      <c r="J44" s="1">
        <v>105</v>
      </c>
      <c r="K44" s="1">
        <v>122</v>
      </c>
      <c r="L44" s="7"/>
      <c r="M44" s="7"/>
      <c r="N44" s="681"/>
    </row>
    <row r="45" spans="1:14" ht="18" customHeight="1" x14ac:dyDescent="0.3">
      <c r="A45" s="415"/>
      <c r="B45" s="424"/>
      <c r="C45" s="425"/>
      <c r="D45" s="426" t="s">
        <v>34</v>
      </c>
      <c r="E45" s="427"/>
      <c r="F45" s="428" t="s">
        <v>35</v>
      </c>
      <c r="G45" s="413" t="s">
        <v>66</v>
      </c>
      <c r="H45" s="1">
        <v>986</v>
      </c>
      <c r="I45" s="1">
        <v>224</v>
      </c>
      <c r="J45" s="1">
        <v>215</v>
      </c>
      <c r="K45" s="1">
        <v>241</v>
      </c>
      <c r="L45" s="7"/>
      <c r="M45" s="7"/>
      <c r="N45" s="681"/>
    </row>
    <row r="46" spans="1:14" ht="18" customHeight="1" x14ac:dyDescent="0.3">
      <c r="A46" s="415"/>
      <c r="B46" s="408" t="s">
        <v>67</v>
      </c>
      <c r="C46" s="409" t="s">
        <v>16</v>
      </c>
      <c r="D46" s="410" t="s">
        <v>17</v>
      </c>
      <c r="E46" s="411" t="s">
        <v>18</v>
      </c>
      <c r="F46" s="412" t="s">
        <v>19</v>
      </c>
      <c r="G46" s="413" t="s">
        <v>64</v>
      </c>
      <c r="H46" s="1">
        <v>315</v>
      </c>
      <c r="I46" s="1">
        <v>63</v>
      </c>
      <c r="J46" s="1">
        <v>53</v>
      </c>
      <c r="K46" s="1">
        <v>43</v>
      </c>
      <c r="L46" s="7"/>
      <c r="M46" s="7"/>
      <c r="N46" s="681"/>
    </row>
    <row r="47" spans="1:14" ht="18" customHeight="1" x14ac:dyDescent="0.3">
      <c r="A47" s="415"/>
      <c r="B47" s="415"/>
      <c r="C47" s="416"/>
      <c r="D47" s="417"/>
      <c r="E47" s="418"/>
      <c r="F47" s="419"/>
      <c r="G47" s="413" t="s">
        <v>65</v>
      </c>
      <c r="H47" s="1">
        <v>431</v>
      </c>
      <c r="I47" s="1">
        <v>63</v>
      </c>
      <c r="J47" s="1">
        <v>53</v>
      </c>
      <c r="K47" s="1">
        <v>43</v>
      </c>
      <c r="L47" s="7"/>
      <c r="M47" s="7"/>
      <c r="N47" s="681"/>
    </row>
    <row r="48" spans="1:14" ht="18" customHeight="1" x14ac:dyDescent="0.3">
      <c r="A48" s="415"/>
      <c r="B48" s="415"/>
      <c r="C48" s="416"/>
      <c r="D48" s="410" t="s">
        <v>24</v>
      </c>
      <c r="E48" s="418"/>
      <c r="F48" s="412" t="s">
        <v>25</v>
      </c>
      <c r="G48" s="413" t="s">
        <v>64</v>
      </c>
      <c r="H48" s="1">
        <v>358</v>
      </c>
      <c r="I48" s="1">
        <v>107</v>
      </c>
      <c r="J48" s="1">
        <v>104</v>
      </c>
      <c r="K48" s="1">
        <v>122</v>
      </c>
      <c r="L48" s="463"/>
      <c r="M48" s="7"/>
      <c r="N48" s="681"/>
    </row>
    <row r="49" spans="1:14" ht="18" customHeight="1" x14ac:dyDescent="0.3">
      <c r="A49" s="415"/>
      <c r="B49" s="415"/>
      <c r="C49" s="416"/>
      <c r="D49" s="417"/>
      <c r="E49" s="418"/>
      <c r="F49" s="419"/>
      <c r="G49" s="413" t="s">
        <v>65</v>
      </c>
      <c r="H49" s="1">
        <v>475</v>
      </c>
      <c r="I49" s="1">
        <v>107</v>
      </c>
      <c r="J49" s="1">
        <v>104</v>
      </c>
      <c r="K49" s="1">
        <v>122</v>
      </c>
      <c r="L49" s="463"/>
      <c r="M49" s="7"/>
      <c r="N49" s="681"/>
    </row>
    <row r="50" spans="1:14" ht="18" customHeight="1" x14ac:dyDescent="0.3">
      <c r="A50" s="415"/>
      <c r="B50" s="415"/>
      <c r="C50" s="420" t="s">
        <v>26</v>
      </c>
      <c r="D50" s="421" t="s">
        <v>27</v>
      </c>
      <c r="E50" s="422" t="s">
        <v>28</v>
      </c>
      <c r="F50" s="423" t="s">
        <v>29</v>
      </c>
      <c r="G50" s="413" t="s">
        <v>66</v>
      </c>
      <c r="H50" s="1">
        <v>621</v>
      </c>
      <c r="I50" s="1">
        <v>103</v>
      </c>
      <c r="J50" s="1">
        <v>105</v>
      </c>
      <c r="K50" s="1">
        <v>122</v>
      </c>
      <c r="L50" s="463"/>
      <c r="M50" s="7"/>
      <c r="N50" s="681"/>
    </row>
    <row r="51" spans="1:14" ht="18" customHeight="1" x14ac:dyDescent="0.3">
      <c r="A51" s="424"/>
      <c r="B51" s="424"/>
      <c r="C51" s="425"/>
      <c r="D51" s="426" t="s">
        <v>34</v>
      </c>
      <c r="E51" s="427"/>
      <c r="F51" s="428" t="s">
        <v>35</v>
      </c>
      <c r="G51" s="413" t="s">
        <v>66</v>
      </c>
      <c r="H51" s="1">
        <v>720</v>
      </c>
      <c r="I51" s="1">
        <v>224</v>
      </c>
      <c r="J51" s="1">
        <v>215</v>
      </c>
      <c r="K51" s="1">
        <v>241</v>
      </c>
      <c r="L51" s="463"/>
      <c r="M51" s="7"/>
      <c r="N51" s="681"/>
    </row>
    <row r="52" spans="1:14" ht="18" customHeight="1" x14ac:dyDescent="0.3">
      <c r="A52" s="408" t="s">
        <v>68</v>
      </c>
      <c r="B52" s="408" t="s">
        <v>63</v>
      </c>
      <c r="C52" s="409" t="s">
        <v>16</v>
      </c>
      <c r="D52" s="410" t="s">
        <v>17</v>
      </c>
      <c r="E52" s="411" t="s">
        <v>18</v>
      </c>
      <c r="F52" s="412" t="s">
        <v>19</v>
      </c>
      <c r="G52" s="413" t="s">
        <v>64</v>
      </c>
      <c r="H52" s="1">
        <v>439</v>
      </c>
      <c r="I52" s="1">
        <v>63</v>
      </c>
      <c r="J52" s="1">
        <v>53</v>
      </c>
      <c r="K52" s="1">
        <v>43</v>
      </c>
      <c r="L52" s="463"/>
      <c r="M52" s="7"/>
      <c r="N52" s="681"/>
    </row>
    <row r="53" spans="1:14" ht="18" customHeight="1" x14ac:dyDescent="0.3">
      <c r="A53" s="415"/>
      <c r="B53" s="415"/>
      <c r="C53" s="416"/>
      <c r="D53" s="417"/>
      <c r="E53" s="418"/>
      <c r="F53" s="419"/>
      <c r="G53" s="413" t="s">
        <v>65</v>
      </c>
      <c r="H53" s="1">
        <v>676</v>
      </c>
      <c r="I53" s="1">
        <v>63</v>
      </c>
      <c r="J53" s="1">
        <v>53</v>
      </c>
      <c r="K53" s="1">
        <v>43</v>
      </c>
      <c r="L53" s="463"/>
      <c r="M53" s="463"/>
    </row>
    <row r="54" spans="1:14" ht="18" customHeight="1" x14ac:dyDescent="0.3">
      <c r="A54" s="415"/>
      <c r="B54" s="415"/>
      <c r="C54" s="416"/>
      <c r="D54" s="410" t="s">
        <v>24</v>
      </c>
      <c r="E54" s="418"/>
      <c r="F54" s="412" t="s">
        <v>25</v>
      </c>
      <c r="G54" s="413" t="s">
        <v>64</v>
      </c>
      <c r="H54" s="1">
        <v>482</v>
      </c>
      <c r="I54" s="1">
        <v>107</v>
      </c>
      <c r="J54" s="1">
        <v>104</v>
      </c>
      <c r="K54" s="1">
        <v>122</v>
      </c>
      <c r="L54" s="463"/>
      <c r="M54" s="463"/>
    </row>
    <row r="55" spans="1:14" ht="18" customHeight="1" x14ac:dyDescent="0.3">
      <c r="A55" s="415"/>
      <c r="B55" s="415"/>
      <c r="C55" s="416"/>
      <c r="D55" s="417"/>
      <c r="E55" s="418"/>
      <c r="F55" s="419"/>
      <c r="G55" s="413" t="s">
        <v>65</v>
      </c>
      <c r="H55" s="1">
        <v>720</v>
      </c>
      <c r="I55" s="1">
        <v>107</v>
      </c>
      <c r="J55" s="1">
        <v>104</v>
      </c>
      <c r="K55" s="1">
        <v>122</v>
      </c>
      <c r="L55" s="463"/>
      <c r="M55" s="463"/>
    </row>
    <row r="56" spans="1:14" ht="18" customHeight="1" x14ac:dyDescent="0.3">
      <c r="A56" s="415"/>
      <c r="B56" s="415"/>
      <c r="C56" s="420" t="s">
        <v>26</v>
      </c>
      <c r="D56" s="421" t="s">
        <v>27</v>
      </c>
      <c r="E56" s="422" t="s">
        <v>28</v>
      </c>
      <c r="F56" s="423" t="s">
        <v>29</v>
      </c>
      <c r="G56" s="413" t="s">
        <v>66</v>
      </c>
      <c r="H56" s="1">
        <v>956</v>
      </c>
      <c r="I56" s="1">
        <v>103</v>
      </c>
      <c r="J56" s="1">
        <v>105</v>
      </c>
      <c r="K56" s="1">
        <v>122</v>
      </c>
      <c r="L56" s="463"/>
      <c r="M56" s="463"/>
    </row>
    <row r="57" spans="1:14" ht="18" customHeight="1" x14ac:dyDescent="0.3">
      <c r="A57" s="424"/>
      <c r="B57" s="424"/>
      <c r="C57" s="425"/>
      <c r="D57" s="426" t="s">
        <v>34</v>
      </c>
      <c r="E57" s="427"/>
      <c r="F57" s="428" t="s">
        <v>35</v>
      </c>
      <c r="G57" s="413" t="s">
        <v>66</v>
      </c>
      <c r="H57" s="1">
        <v>1055</v>
      </c>
      <c r="I57" s="1">
        <v>224</v>
      </c>
      <c r="J57" s="1">
        <v>215</v>
      </c>
      <c r="K57" s="1">
        <v>241</v>
      </c>
      <c r="L57" s="463"/>
      <c r="M57" s="463"/>
    </row>
    <row r="58" spans="1:14" ht="18" customHeight="1" x14ac:dyDescent="0.3">
      <c r="H58" s="463"/>
      <c r="I58" s="463"/>
      <c r="J58" s="463"/>
      <c r="K58" s="463"/>
      <c r="L58" s="463"/>
      <c r="M58" s="463"/>
    </row>
    <row r="59" spans="1:14" ht="18" customHeight="1" x14ac:dyDescent="0.3">
      <c r="A59" s="444" t="s">
        <v>71</v>
      </c>
      <c r="H59" s="463"/>
      <c r="I59" s="463"/>
      <c r="J59" s="463"/>
      <c r="K59" s="463"/>
      <c r="L59" s="463"/>
      <c r="M59" s="463"/>
    </row>
    <row r="60" spans="1:14" ht="18" customHeight="1" x14ac:dyDescent="0.3">
      <c r="A60" s="396" t="s">
        <v>59</v>
      </c>
      <c r="B60" s="396" t="s">
        <v>60</v>
      </c>
      <c r="C60" s="396" t="s">
        <v>3</v>
      </c>
      <c r="D60" s="396" t="s">
        <v>4</v>
      </c>
      <c r="E60" s="396" t="s">
        <v>5</v>
      </c>
      <c r="F60" s="396" t="s">
        <v>6</v>
      </c>
      <c r="G60" s="396" t="s">
        <v>7</v>
      </c>
      <c r="H60" s="791" t="s">
        <v>8</v>
      </c>
      <c r="I60" s="792"/>
      <c r="J60" s="791" t="s">
        <v>9</v>
      </c>
      <c r="K60" s="792"/>
      <c r="L60" s="791" t="s">
        <v>10</v>
      </c>
      <c r="M60" s="792"/>
      <c r="N60" s="598"/>
    </row>
    <row r="61" spans="1:14" ht="18" customHeight="1" x14ac:dyDescent="0.3">
      <c r="A61" s="399" t="s">
        <v>61</v>
      </c>
      <c r="B61" s="399"/>
      <c r="C61" s="399"/>
      <c r="D61" s="399"/>
      <c r="E61" s="399"/>
      <c r="F61" s="399" t="s">
        <v>11</v>
      </c>
      <c r="G61" s="399" t="s">
        <v>12</v>
      </c>
      <c r="H61" s="793"/>
      <c r="I61" s="794"/>
      <c r="J61" s="793"/>
      <c r="K61" s="794"/>
      <c r="L61" s="795" t="s">
        <v>13</v>
      </c>
      <c r="M61" s="796"/>
      <c r="N61" s="598"/>
    </row>
    <row r="62" spans="1:14" ht="18" customHeight="1" x14ac:dyDescent="0.3">
      <c r="A62" s="404"/>
      <c r="B62" s="404"/>
      <c r="C62" s="404"/>
      <c r="D62" s="404"/>
      <c r="E62" s="404"/>
      <c r="F62" s="404"/>
      <c r="G62" s="404"/>
      <c r="H62" s="666" t="s">
        <v>14</v>
      </c>
      <c r="I62" s="797" t="s">
        <v>15</v>
      </c>
      <c r="J62" s="686" t="s">
        <v>14</v>
      </c>
      <c r="K62" s="666" t="s">
        <v>15</v>
      </c>
      <c r="L62" s="798" t="s">
        <v>14</v>
      </c>
      <c r="M62" s="666" t="s">
        <v>15</v>
      </c>
      <c r="N62" s="598"/>
    </row>
    <row r="63" spans="1:14" ht="18" customHeight="1" x14ac:dyDescent="0.3">
      <c r="A63" s="408" t="s">
        <v>62</v>
      </c>
      <c r="B63" s="408" t="s">
        <v>63</v>
      </c>
      <c r="C63" s="420" t="s">
        <v>26</v>
      </c>
      <c r="D63" s="421" t="s">
        <v>27</v>
      </c>
      <c r="E63" s="422" t="s">
        <v>28</v>
      </c>
      <c r="F63" s="423" t="s">
        <v>29</v>
      </c>
      <c r="G63" s="413" t="s">
        <v>66</v>
      </c>
      <c r="H63" s="1">
        <v>1027</v>
      </c>
      <c r="I63" s="1">
        <v>940</v>
      </c>
      <c r="J63" s="1">
        <v>1098</v>
      </c>
      <c r="K63" s="1">
        <v>956</v>
      </c>
      <c r="L63" s="1">
        <v>1053</v>
      </c>
      <c r="M63" s="1">
        <v>933</v>
      </c>
      <c r="N63" s="786"/>
    </row>
    <row r="64" spans="1:14" ht="18" customHeight="1" x14ac:dyDescent="0.3">
      <c r="A64" s="415"/>
      <c r="B64" s="424"/>
      <c r="C64" s="425"/>
      <c r="D64" s="426" t="s">
        <v>34</v>
      </c>
      <c r="E64" s="427"/>
      <c r="F64" s="428" t="s">
        <v>35</v>
      </c>
      <c r="G64" s="413" t="s">
        <v>66</v>
      </c>
      <c r="H64" s="1">
        <v>1085</v>
      </c>
      <c r="I64" s="22"/>
      <c r="J64" s="1">
        <v>1119</v>
      </c>
      <c r="K64" s="787"/>
      <c r="L64" s="1">
        <v>1074</v>
      </c>
      <c r="M64" s="21"/>
      <c r="N64" s="786"/>
    </row>
    <row r="65" spans="1:14" ht="18" customHeight="1" x14ac:dyDescent="0.3">
      <c r="A65" s="415"/>
      <c r="B65" s="408" t="s">
        <v>67</v>
      </c>
      <c r="C65" s="420" t="s">
        <v>26</v>
      </c>
      <c r="D65" s="421" t="s">
        <v>27</v>
      </c>
      <c r="E65" s="422" t="s">
        <v>28</v>
      </c>
      <c r="F65" s="423" t="s">
        <v>29</v>
      </c>
      <c r="G65" s="413" t="s">
        <v>66</v>
      </c>
      <c r="H65" s="1">
        <v>761</v>
      </c>
      <c r="I65" s="1">
        <v>674</v>
      </c>
      <c r="J65" s="1">
        <v>832</v>
      </c>
      <c r="K65" s="1">
        <v>690</v>
      </c>
      <c r="L65" s="1">
        <v>787</v>
      </c>
      <c r="M65" s="1">
        <v>667</v>
      </c>
      <c r="N65" s="786"/>
    </row>
    <row r="66" spans="1:14" ht="18" customHeight="1" x14ac:dyDescent="0.3">
      <c r="A66" s="424"/>
      <c r="B66" s="424"/>
      <c r="C66" s="425"/>
      <c r="D66" s="426" t="s">
        <v>34</v>
      </c>
      <c r="E66" s="427"/>
      <c r="F66" s="428" t="s">
        <v>35</v>
      </c>
      <c r="G66" s="413" t="s">
        <v>66</v>
      </c>
      <c r="H66" s="1">
        <v>819</v>
      </c>
      <c r="I66" s="22"/>
      <c r="J66" s="1">
        <v>852</v>
      </c>
      <c r="K66" s="787"/>
      <c r="L66" s="1">
        <v>808</v>
      </c>
      <c r="M66" s="21"/>
      <c r="N66" s="786"/>
    </row>
    <row r="67" spans="1:14" ht="18" customHeight="1" x14ac:dyDescent="0.3">
      <c r="A67" s="408" t="s">
        <v>68</v>
      </c>
      <c r="B67" s="408" t="s">
        <v>63</v>
      </c>
      <c r="C67" s="420" t="s">
        <v>26</v>
      </c>
      <c r="D67" s="421" t="s">
        <v>27</v>
      </c>
      <c r="E67" s="422" t="s">
        <v>28</v>
      </c>
      <c r="F67" s="423" t="s">
        <v>29</v>
      </c>
      <c r="G67" s="413" t="s">
        <v>66</v>
      </c>
      <c r="H67" s="1">
        <v>1097</v>
      </c>
      <c r="I67" s="1">
        <v>1009</v>
      </c>
      <c r="J67" s="1">
        <v>1168</v>
      </c>
      <c r="K67" s="1">
        <v>1025</v>
      </c>
      <c r="L67" s="1">
        <v>1123</v>
      </c>
      <c r="M67" s="1">
        <v>1003</v>
      </c>
      <c r="N67" s="786"/>
    </row>
    <row r="68" spans="1:14" ht="18" customHeight="1" x14ac:dyDescent="0.3">
      <c r="A68" s="424"/>
      <c r="B68" s="424"/>
      <c r="C68" s="425"/>
      <c r="D68" s="426" t="s">
        <v>34</v>
      </c>
      <c r="E68" s="427"/>
      <c r="F68" s="428" t="s">
        <v>35</v>
      </c>
      <c r="G68" s="413" t="s">
        <v>66</v>
      </c>
      <c r="H68" s="1">
        <v>1155</v>
      </c>
      <c r="I68" s="22"/>
      <c r="J68" s="1">
        <v>1189</v>
      </c>
      <c r="K68" s="787"/>
      <c r="L68" s="1">
        <v>1144</v>
      </c>
      <c r="M68" s="21"/>
      <c r="N68" s="786"/>
    </row>
    <row r="69" spans="1:14" ht="18" customHeight="1" x14ac:dyDescent="0.3">
      <c r="H69" s="465"/>
      <c r="I69" s="465"/>
      <c r="J69" s="463"/>
      <c r="K69" s="465"/>
      <c r="L69" s="465"/>
      <c r="M69" s="465"/>
    </row>
    <row r="70" spans="1:14" ht="18" customHeight="1" x14ac:dyDescent="0.3">
      <c r="A70" s="444" t="s">
        <v>72</v>
      </c>
      <c r="D70" s="435"/>
      <c r="E70" s="435"/>
      <c r="F70" s="435"/>
      <c r="G70" s="435"/>
      <c r="H70" s="4"/>
      <c r="I70" s="4"/>
      <c r="J70" s="4"/>
      <c r="K70" s="4"/>
      <c r="L70" s="465"/>
      <c r="M70" s="465"/>
    </row>
    <row r="71" spans="1:14" ht="18" customHeight="1" x14ac:dyDescent="0.3">
      <c r="C71" s="435"/>
      <c r="D71" s="435"/>
      <c r="E71" s="435"/>
      <c r="F71" s="435"/>
      <c r="G71" s="435"/>
      <c r="H71" s="154" t="s">
        <v>9</v>
      </c>
      <c r="I71" s="155"/>
      <c r="J71" s="155"/>
      <c r="K71" s="156"/>
      <c r="L71" s="465"/>
      <c r="M71" s="465"/>
    </row>
    <row r="72" spans="1:14" ht="18" customHeight="1" x14ac:dyDescent="0.3">
      <c r="A72" s="396" t="s">
        <v>59</v>
      </c>
      <c r="B72" s="396" t="s">
        <v>60</v>
      </c>
      <c r="C72" s="396" t="s">
        <v>3</v>
      </c>
      <c r="D72" s="396" t="s">
        <v>4</v>
      </c>
      <c r="E72" s="396" t="s">
        <v>5</v>
      </c>
      <c r="F72" s="396" t="s">
        <v>6</v>
      </c>
      <c r="G72" s="396" t="s">
        <v>7</v>
      </c>
      <c r="H72" s="157" t="s">
        <v>49</v>
      </c>
      <c r="I72" s="131" t="s">
        <v>50</v>
      </c>
      <c r="J72" s="131" t="s">
        <v>50</v>
      </c>
      <c r="K72" s="131" t="s">
        <v>50</v>
      </c>
      <c r="L72" s="465"/>
      <c r="M72" s="465"/>
    </row>
    <row r="73" spans="1:14" ht="18" customHeight="1" x14ac:dyDescent="0.3">
      <c r="A73" s="399" t="s">
        <v>61</v>
      </c>
      <c r="B73" s="399"/>
      <c r="C73" s="399"/>
      <c r="D73" s="399"/>
      <c r="E73" s="399"/>
      <c r="F73" s="399" t="s">
        <v>69</v>
      </c>
      <c r="G73" s="399" t="s">
        <v>12</v>
      </c>
      <c r="H73" s="799"/>
      <c r="I73" s="8" t="s">
        <v>51</v>
      </c>
      <c r="J73" s="8" t="s">
        <v>52</v>
      </c>
      <c r="K73" s="8" t="s">
        <v>53</v>
      </c>
      <c r="L73" s="465"/>
      <c r="M73" s="465"/>
    </row>
    <row r="74" spans="1:14" ht="18" customHeight="1" x14ac:dyDescent="0.3">
      <c r="A74" s="404"/>
      <c r="B74" s="404"/>
      <c r="C74" s="399"/>
      <c r="D74" s="399"/>
      <c r="E74" s="399"/>
      <c r="F74" s="399"/>
      <c r="G74" s="404"/>
      <c r="H74" s="800"/>
      <c r="I74" s="23" t="s">
        <v>54</v>
      </c>
      <c r="J74" s="23" t="s">
        <v>54</v>
      </c>
      <c r="K74" s="23" t="s">
        <v>54</v>
      </c>
      <c r="L74" s="465"/>
      <c r="M74" s="465"/>
    </row>
    <row r="75" spans="1:14" ht="18" customHeight="1" x14ac:dyDescent="0.3">
      <c r="A75" s="408" t="s">
        <v>62</v>
      </c>
      <c r="B75" s="408" t="s">
        <v>63</v>
      </c>
      <c r="C75" s="420" t="s">
        <v>26</v>
      </c>
      <c r="D75" s="421" t="s">
        <v>27</v>
      </c>
      <c r="E75" s="422" t="s">
        <v>28</v>
      </c>
      <c r="F75" s="423" t="s">
        <v>29</v>
      </c>
      <c r="G75" s="413" t="s">
        <v>66</v>
      </c>
      <c r="H75" s="1">
        <v>854</v>
      </c>
      <c r="I75" s="1">
        <v>100</v>
      </c>
      <c r="J75" s="1">
        <v>80</v>
      </c>
      <c r="K75" s="1">
        <v>89</v>
      </c>
      <c r="L75" s="463"/>
      <c r="M75" s="463"/>
    </row>
    <row r="76" spans="1:14" ht="18" customHeight="1" x14ac:dyDescent="0.3">
      <c r="A76" s="415"/>
      <c r="B76" s="424"/>
      <c r="C76" s="425"/>
      <c r="D76" s="426" t="s">
        <v>34</v>
      </c>
      <c r="E76" s="427"/>
      <c r="F76" s="428" t="s">
        <v>35</v>
      </c>
      <c r="G76" s="413" t="s">
        <v>66</v>
      </c>
      <c r="H76" s="1">
        <v>901</v>
      </c>
      <c r="I76" s="1">
        <v>152</v>
      </c>
      <c r="J76" s="1">
        <v>187</v>
      </c>
      <c r="K76" s="1">
        <v>191</v>
      </c>
      <c r="L76" s="463"/>
      <c r="M76" s="463"/>
    </row>
    <row r="77" spans="1:14" ht="18" customHeight="1" x14ac:dyDescent="0.3">
      <c r="A77" s="415"/>
      <c r="B77" s="408" t="s">
        <v>67</v>
      </c>
      <c r="C77" s="420" t="s">
        <v>26</v>
      </c>
      <c r="D77" s="421" t="s">
        <v>27</v>
      </c>
      <c r="E77" s="422" t="s">
        <v>28</v>
      </c>
      <c r="F77" s="423" t="s">
        <v>29</v>
      </c>
      <c r="G77" s="413" t="s">
        <v>66</v>
      </c>
      <c r="H77" s="1">
        <v>588</v>
      </c>
      <c r="I77" s="1">
        <v>100</v>
      </c>
      <c r="J77" s="1">
        <v>80</v>
      </c>
      <c r="K77" s="1">
        <v>89</v>
      </c>
      <c r="L77" s="463"/>
      <c r="M77" s="463"/>
    </row>
    <row r="78" spans="1:14" ht="18" customHeight="1" x14ac:dyDescent="0.3">
      <c r="A78" s="424"/>
      <c r="B78" s="424"/>
      <c r="C78" s="425"/>
      <c r="D78" s="426" t="s">
        <v>34</v>
      </c>
      <c r="E78" s="427"/>
      <c r="F78" s="428" t="s">
        <v>35</v>
      </c>
      <c r="G78" s="413" t="s">
        <v>66</v>
      </c>
      <c r="H78" s="1">
        <v>635</v>
      </c>
      <c r="I78" s="1">
        <v>152</v>
      </c>
      <c r="J78" s="1">
        <v>187</v>
      </c>
      <c r="K78" s="1">
        <v>191</v>
      </c>
      <c r="L78" s="463"/>
      <c r="M78" s="463"/>
    </row>
    <row r="79" spans="1:14" ht="18" customHeight="1" x14ac:dyDescent="0.3">
      <c r="A79" s="408" t="s">
        <v>68</v>
      </c>
      <c r="B79" s="408" t="s">
        <v>63</v>
      </c>
      <c r="C79" s="420" t="s">
        <v>26</v>
      </c>
      <c r="D79" s="421" t="s">
        <v>27</v>
      </c>
      <c r="E79" s="422" t="s">
        <v>28</v>
      </c>
      <c r="F79" s="423" t="s">
        <v>29</v>
      </c>
      <c r="G79" s="413" t="s">
        <v>66</v>
      </c>
      <c r="H79" s="1">
        <v>923</v>
      </c>
      <c r="I79" s="1">
        <v>100</v>
      </c>
      <c r="J79" s="1">
        <v>80</v>
      </c>
      <c r="K79" s="1">
        <v>89</v>
      </c>
      <c r="L79" s="463"/>
      <c r="M79" s="463"/>
    </row>
    <row r="80" spans="1:14" ht="18" customHeight="1" x14ac:dyDescent="0.3">
      <c r="A80" s="424"/>
      <c r="B80" s="424"/>
      <c r="C80" s="425"/>
      <c r="D80" s="426" t="s">
        <v>34</v>
      </c>
      <c r="E80" s="427"/>
      <c r="F80" s="428" t="s">
        <v>35</v>
      </c>
      <c r="G80" s="413" t="s">
        <v>66</v>
      </c>
      <c r="H80" s="1">
        <v>971</v>
      </c>
      <c r="I80" s="1">
        <v>152</v>
      </c>
      <c r="J80" s="1">
        <v>187</v>
      </c>
      <c r="K80" s="1">
        <v>191</v>
      </c>
      <c r="L80" s="463"/>
      <c r="M80" s="463"/>
    </row>
    <row r="81" spans="2:13" ht="18" customHeight="1" x14ac:dyDescent="0.3">
      <c r="B81" s="801"/>
      <c r="C81" s="802"/>
      <c r="D81" s="802"/>
      <c r="E81" s="802"/>
      <c r="F81" s="803"/>
      <c r="G81" s="802"/>
      <c r="H81" s="608"/>
      <c r="I81" s="608"/>
      <c r="J81" s="608"/>
      <c r="K81" s="608"/>
      <c r="L81" s="463"/>
      <c r="M81" s="463"/>
    </row>
  </sheetData>
  <mergeCells count="12">
    <mergeCell ref="H71:K71"/>
    <mergeCell ref="H72:H74"/>
    <mergeCell ref="H3:I3"/>
    <mergeCell ref="J3:K3"/>
    <mergeCell ref="L3:M3"/>
    <mergeCell ref="L4:M4"/>
    <mergeCell ref="H36:K36"/>
    <mergeCell ref="H37:H39"/>
    <mergeCell ref="H60:I60"/>
    <mergeCell ref="J60:K60"/>
    <mergeCell ref="L60:M60"/>
    <mergeCell ref="L61:M61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zoomScale="75" zoomScaleNormal="75" workbookViewId="0"/>
  </sheetViews>
  <sheetFormatPr baseColWidth="10" defaultColWidth="11.44140625" defaultRowHeight="13.8" x14ac:dyDescent="0.3"/>
  <cols>
    <col min="1" max="1" width="12.33203125" style="391" customWidth="1"/>
    <col min="2" max="2" width="11.5546875" style="391" customWidth="1"/>
    <col min="3" max="3" width="9.6640625" style="391" customWidth="1"/>
    <col min="4" max="4" width="23.33203125" style="391" customWidth="1"/>
    <col min="5" max="5" width="19" style="391" customWidth="1"/>
    <col min="6" max="6" width="23.109375" style="391" customWidth="1"/>
    <col min="7" max="7" width="13.6640625" style="391" customWidth="1"/>
    <col min="8" max="8" width="11.6640625" style="391" customWidth="1"/>
    <col min="9" max="9" width="10.33203125" style="391" customWidth="1"/>
    <col min="10" max="11" width="11.6640625" style="391" customWidth="1"/>
    <col min="12" max="12" width="11.33203125" style="594" customWidth="1"/>
    <col min="13" max="245" width="11.44140625" style="594"/>
    <col min="246" max="246" width="12.33203125" style="594" customWidth="1"/>
    <col min="247" max="247" width="11.5546875" style="594" customWidth="1"/>
    <col min="248" max="248" width="9.6640625" style="594" customWidth="1"/>
    <col min="249" max="249" width="23.33203125" style="594" customWidth="1"/>
    <col min="250" max="250" width="19" style="594" customWidth="1"/>
    <col min="251" max="251" width="23.109375" style="594" customWidth="1"/>
    <col min="252" max="252" width="13.6640625" style="594" customWidth="1"/>
    <col min="253" max="253" width="11.6640625" style="594" customWidth="1"/>
    <col min="254" max="254" width="10.33203125" style="594" customWidth="1"/>
    <col min="255" max="256" width="11.6640625" style="594" customWidth="1"/>
    <col min="257" max="257" width="11.33203125" style="594" customWidth="1"/>
    <col min="258" max="501" width="11.44140625" style="594"/>
    <col min="502" max="502" width="12.33203125" style="594" customWidth="1"/>
    <col min="503" max="503" width="11.5546875" style="594" customWidth="1"/>
    <col min="504" max="504" width="9.6640625" style="594" customWidth="1"/>
    <col min="505" max="505" width="23.33203125" style="594" customWidth="1"/>
    <col min="506" max="506" width="19" style="594" customWidth="1"/>
    <col min="507" max="507" width="23.109375" style="594" customWidth="1"/>
    <col min="508" max="508" width="13.6640625" style="594" customWidth="1"/>
    <col min="509" max="509" width="11.6640625" style="594" customWidth="1"/>
    <col min="510" max="510" width="10.33203125" style="594" customWidth="1"/>
    <col min="511" max="512" width="11.6640625" style="594" customWidth="1"/>
    <col min="513" max="513" width="11.33203125" style="594" customWidth="1"/>
    <col min="514" max="757" width="11.44140625" style="594"/>
    <col min="758" max="758" width="12.33203125" style="594" customWidth="1"/>
    <col min="759" max="759" width="11.5546875" style="594" customWidth="1"/>
    <col min="760" max="760" width="9.6640625" style="594" customWidth="1"/>
    <col min="761" max="761" width="23.33203125" style="594" customWidth="1"/>
    <col min="762" max="762" width="19" style="594" customWidth="1"/>
    <col min="763" max="763" width="23.109375" style="594" customWidth="1"/>
    <col min="764" max="764" width="13.6640625" style="594" customWidth="1"/>
    <col min="765" max="765" width="11.6640625" style="594" customWidth="1"/>
    <col min="766" max="766" width="10.33203125" style="594" customWidth="1"/>
    <col min="767" max="768" width="11.6640625" style="594" customWidth="1"/>
    <col min="769" max="769" width="11.33203125" style="594" customWidth="1"/>
    <col min="770" max="1013" width="11.44140625" style="594"/>
    <col min="1014" max="1014" width="12.33203125" style="594" customWidth="1"/>
    <col min="1015" max="1015" width="11.5546875" style="594" customWidth="1"/>
    <col min="1016" max="1016" width="9.6640625" style="594" customWidth="1"/>
    <col min="1017" max="1017" width="23.33203125" style="594" customWidth="1"/>
    <col min="1018" max="1018" width="19" style="594" customWidth="1"/>
    <col min="1019" max="1019" width="23.109375" style="594" customWidth="1"/>
    <col min="1020" max="1020" width="13.6640625" style="594" customWidth="1"/>
    <col min="1021" max="1021" width="11.6640625" style="594" customWidth="1"/>
    <col min="1022" max="1022" width="10.33203125" style="594" customWidth="1"/>
    <col min="1023" max="1024" width="11.6640625" style="594" customWidth="1"/>
    <col min="1025" max="1025" width="11.33203125" style="594" customWidth="1"/>
    <col min="1026" max="1269" width="11.44140625" style="594"/>
    <col min="1270" max="1270" width="12.33203125" style="594" customWidth="1"/>
    <col min="1271" max="1271" width="11.5546875" style="594" customWidth="1"/>
    <col min="1272" max="1272" width="9.6640625" style="594" customWidth="1"/>
    <col min="1273" max="1273" width="23.33203125" style="594" customWidth="1"/>
    <col min="1274" max="1274" width="19" style="594" customWidth="1"/>
    <col min="1275" max="1275" width="23.109375" style="594" customWidth="1"/>
    <col min="1276" max="1276" width="13.6640625" style="594" customWidth="1"/>
    <col min="1277" max="1277" width="11.6640625" style="594" customWidth="1"/>
    <col min="1278" max="1278" width="10.33203125" style="594" customWidth="1"/>
    <col min="1279" max="1280" width="11.6640625" style="594" customWidth="1"/>
    <col min="1281" max="1281" width="11.33203125" style="594" customWidth="1"/>
    <col min="1282" max="1525" width="11.44140625" style="594"/>
    <col min="1526" max="1526" width="12.33203125" style="594" customWidth="1"/>
    <col min="1527" max="1527" width="11.5546875" style="594" customWidth="1"/>
    <col min="1528" max="1528" width="9.6640625" style="594" customWidth="1"/>
    <col min="1529" max="1529" width="23.33203125" style="594" customWidth="1"/>
    <col min="1530" max="1530" width="19" style="594" customWidth="1"/>
    <col min="1531" max="1531" width="23.109375" style="594" customWidth="1"/>
    <col min="1532" max="1532" width="13.6640625" style="594" customWidth="1"/>
    <col min="1533" max="1533" width="11.6640625" style="594" customWidth="1"/>
    <col min="1534" max="1534" width="10.33203125" style="594" customWidth="1"/>
    <col min="1535" max="1536" width="11.6640625" style="594" customWidth="1"/>
    <col min="1537" max="1537" width="11.33203125" style="594" customWidth="1"/>
    <col min="1538" max="1781" width="11.44140625" style="594"/>
    <col min="1782" max="1782" width="12.33203125" style="594" customWidth="1"/>
    <col min="1783" max="1783" width="11.5546875" style="594" customWidth="1"/>
    <col min="1784" max="1784" width="9.6640625" style="594" customWidth="1"/>
    <col min="1785" max="1785" width="23.33203125" style="594" customWidth="1"/>
    <col min="1786" max="1786" width="19" style="594" customWidth="1"/>
    <col min="1787" max="1787" width="23.109375" style="594" customWidth="1"/>
    <col min="1788" max="1788" width="13.6640625" style="594" customWidth="1"/>
    <col min="1789" max="1789" width="11.6640625" style="594" customWidth="1"/>
    <col min="1790" max="1790" width="10.33203125" style="594" customWidth="1"/>
    <col min="1791" max="1792" width="11.6640625" style="594" customWidth="1"/>
    <col min="1793" max="1793" width="11.33203125" style="594" customWidth="1"/>
    <col min="1794" max="2037" width="11.44140625" style="594"/>
    <col min="2038" max="2038" width="12.33203125" style="594" customWidth="1"/>
    <col min="2039" max="2039" width="11.5546875" style="594" customWidth="1"/>
    <col min="2040" max="2040" width="9.6640625" style="594" customWidth="1"/>
    <col min="2041" max="2041" width="23.33203125" style="594" customWidth="1"/>
    <col min="2042" max="2042" width="19" style="594" customWidth="1"/>
    <col min="2043" max="2043" width="23.109375" style="594" customWidth="1"/>
    <col min="2044" max="2044" width="13.6640625" style="594" customWidth="1"/>
    <col min="2045" max="2045" width="11.6640625" style="594" customWidth="1"/>
    <col min="2046" max="2046" width="10.33203125" style="594" customWidth="1"/>
    <col min="2047" max="2048" width="11.6640625" style="594" customWidth="1"/>
    <col min="2049" max="2049" width="11.33203125" style="594" customWidth="1"/>
    <col min="2050" max="2293" width="11.44140625" style="594"/>
    <col min="2294" max="2294" width="12.33203125" style="594" customWidth="1"/>
    <col min="2295" max="2295" width="11.5546875" style="594" customWidth="1"/>
    <col min="2296" max="2296" width="9.6640625" style="594" customWidth="1"/>
    <col min="2297" max="2297" width="23.33203125" style="594" customWidth="1"/>
    <col min="2298" max="2298" width="19" style="594" customWidth="1"/>
    <col min="2299" max="2299" width="23.109375" style="594" customWidth="1"/>
    <col min="2300" max="2300" width="13.6640625" style="594" customWidth="1"/>
    <col min="2301" max="2301" width="11.6640625" style="594" customWidth="1"/>
    <col min="2302" max="2302" width="10.33203125" style="594" customWidth="1"/>
    <col min="2303" max="2304" width="11.6640625" style="594" customWidth="1"/>
    <col min="2305" max="2305" width="11.33203125" style="594" customWidth="1"/>
    <col min="2306" max="2549" width="11.44140625" style="594"/>
    <col min="2550" max="2550" width="12.33203125" style="594" customWidth="1"/>
    <col min="2551" max="2551" width="11.5546875" style="594" customWidth="1"/>
    <col min="2552" max="2552" width="9.6640625" style="594" customWidth="1"/>
    <col min="2553" max="2553" width="23.33203125" style="594" customWidth="1"/>
    <col min="2554" max="2554" width="19" style="594" customWidth="1"/>
    <col min="2555" max="2555" width="23.109375" style="594" customWidth="1"/>
    <col min="2556" max="2556" width="13.6640625" style="594" customWidth="1"/>
    <col min="2557" max="2557" width="11.6640625" style="594" customWidth="1"/>
    <col min="2558" max="2558" width="10.33203125" style="594" customWidth="1"/>
    <col min="2559" max="2560" width="11.6640625" style="594" customWidth="1"/>
    <col min="2561" max="2561" width="11.33203125" style="594" customWidth="1"/>
    <col min="2562" max="2805" width="11.44140625" style="594"/>
    <col min="2806" max="2806" width="12.33203125" style="594" customWidth="1"/>
    <col min="2807" max="2807" width="11.5546875" style="594" customWidth="1"/>
    <col min="2808" max="2808" width="9.6640625" style="594" customWidth="1"/>
    <col min="2809" max="2809" width="23.33203125" style="594" customWidth="1"/>
    <col min="2810" max="2810" width="19" style="594" customWidth="1"/>
    <col min="2811" max="2811" width="23.109375" style="594" customWidth="1"/>
    <col min="2812" max="2812" width="13.6640625" style="594" customWidth="1"/>
    <col min="2813" max="2813" width="11.6640625" style="594" customWidth="1"/>
    <col min="2814" max="2814" width="10.33203125" style="594" customWidth="1"/>
    <col min="2815" max="2816" width="11.6640625" style="594" customWidth="1"/>
    <col min="2817" max="2817" width="11.33203125" style="594" customWidth="1"/>
    <col min="2818" max="3061" width="11.44140625" style="594"/>
    <col min="3062" max="3062" width="12.33203125" style="594" customWidth="1"/>
    <col min="3063" max="3063" width="11.5546875" style="594" customWidth="1"/>
    <col min="3064" max="3064" width="9.6640625" style="594" customWidth="1"/>
    <col min="3065" max="3065" width="23.33203125" style="594" customWidth="1"/>
    <col min="3066" max="3066" width="19" style="594" customWidth="1"/>
    <col min="3067" max="3067" width="23.109375" style="594" customWidth="1"/>
    <col min="3068" max="3068" width="13.6640625" style="594" customWidth="1"/>
    <col min="3069" max="3069" width="11.6640625" style="594" customWidth="1"/>
    <col min="3070" max="3070" width="10.33203125" style="594" customWidth="1"/>
    <col min="3071" max="3072" width="11.6640625" style="594" customWidth="1"/>
    <col min="3073" max="3073" width="11.33203125" style="594" customWidth="1"/>
    <col min="3074" max="3317" width="11.44140625" style="594"/>
    <col min="3318" max="3318" width="12.33203125" style="594" customWidth="1"/>
    <col min="3319" max="3319" width="11.5546875" style="594" customWidth="1"/>
    <col min="3320" max="3320" width="9.6640625" style="594" customWidth="1"/>
    <col min="3321" max="3321" width="23.33203125" style="594" customWidth="1"/>
    <col min="3322" max="3322" width="19" style="594" customWidth="1"/>
    <col min="3323" max="3323" width="23.109375" style="594" customWidth="1"/>
    <col min="3324" max="3324" width="13.6640625" style="594" customWidth="1"/>
    <col min="3325" max="3325" width="11.6640625" style="594" customWidth="1"/>
    <col min="3326" max="3326" width="10.33203125" style="594" customWidth="1"/>
    <col min="3327" max="3328" width="11.6640625" style="594" customWidth="1"/>
    <col min="3329" max="3329" width="11.33203125" style="594" customWidth="1"/>
    <col min="3330" max="3573" width="11.44140625" style="594"/>
    <col min="3574" max="3574" width="12.33203125" style="594" customWidth="1"/>
    <col min="3575" max="3575" width="11.5546875" style="594" customWidth="1"/>
    <col min="3576" max="3576" width="9.6640625" style="594" customWidth="1"/>
    <col min="3577" max="3577" width="23.33203125" style="594" customWidth="1"/>
    <col min="3578" max="3578" width="19" style="594" customWidth="1"/>
    <col min="3579" max="3579" width="23.109375" style="594" customWidth="1"/>
    <col min="3580" max="3580" width="13.6640625" style="594" customWidth="1"/>
    <col min="3581" max="3581" width="11.6640625" style="594" customWidth="1"/>
    <col min="3582" max="3582" width="10.33203125" style="594" customWidth="1"/>
    <col min="3583" max="3584" width="11.6640625" style="594" customWidth="1"/>
    <col min="3585" max="3585" width="11.33203125" style="594" customWidth="1"/>
    <col min="3586" max="3829" width="11.44140625" style="594"/>
    <col min="3830" max="3830" width="12.33203125" style="594" customWidth="1"/>
    <col min="3831" max="3831" width="11.5546875" style="594" customWidth="1"/>
    <col min="3832" max="3832" width="9.6640625" style="594" customWidth="1"/>
    <col min="3833" max="3833" width="23.33203125" style="594" customWidth="1"/>
    <col min="3834" max="3834" width="19" style="594" customWidth="1"/>
    <col min="3835" max="3835" width="23.109375" style="594" customWidth="1"/>
    <col min="3836" max="3836" width="13.6640625" style="594" customWidth="1"/>
    <col min="3837" max="3837" width="11.6640625" style="594" customWidth="1"/>
    <col min="3838" max="3838" width="10.33203125" style="594" customWidth="1"/>
    <col min="3839" max="3840" width="11.6640625" style="594" customWidth="1"/>
    <col min="3841" max="3841" width="11.33203125" style="594" customWidth="1"/>
    <col min="3842" max="4085" width="11.44140625" style="594"/>
    <col min="4086" max="4086" width="12.33203125" style="594" customWidth="1"/>
    <col min="4087" max="4087" width="11.5546875" style="594" customWidth="1"/>
    <col min="4088" max="4088" width="9.6640625" style="594" customWidth="1"/>
    <col min="4089" max="4089" width="23.33203125" style="594" customWidth="1"/>
    <col min="4090" max="4090" width="19" style="594" customWidth="1"/>
    <col min="4091" max="4091" width="23.109375" style="594" customWidth="1"/>
    <col min="4092" max="4092" width="13.6640625" style="594" customWidth="1"/>
    <col min="4093" max="4093" width="11.6640625" style="594" customWidth="1"/>
    <col min="4094" max="4094" width="10.33203125" style="594" customWidth="1"/>
    <col min="4095" max="4096" width="11.6640625" style="594" customWidth="1"/>
    <col min="4097" max="4097" width="11.33203125" style="594" customWidth="1"/>
    <col min="4098" max="4341" width="11.44140625" style="594"/>
    <col min="4342" max="4342" width="12.33203125" style="594" customWidth="1"/>
    <col min="4343" max="4343" width="11.5546875" style="594" customWidth="1"/>
    <col min="4344" max="4344" width="9.6640625" style="594" customWidth="1"/>
    <col min="4345" max="4345" width="23.33203125" style="594" customWidth="1"/>
    <col min="4346" max="4346" width="19" style="594" customWidth="1"/>
    <col min="4347" max="4347" width="23.109375" style="594" customWidth="1"/>
    <col min="4348" max="4348" width="13.6640625" style="594" customWidth="1"/>
    <col min="4349" max="4349" width="11.6640625" style="594" customWidth="1"/>
    <col min="4350" max="4350" width="10.33203125" style="594" customWidth="1"/>
    <col min="4351" max="4352" width="11.6640625" style="594" customWidth="1"/>
    <col min="4353" max="4353" width="11.33203125" style="594" customWidth="1"/>
    <col min="4354" max="4597" width="11.44140625" style="594"/>
    <col min="4598" max="4598" width="12.33203125" style="594" customWidth="1"/>
    <col min="4599" max="4599" width="11.5546875" style="594" customWidth="1"/>
    <col min="4600" max="4600" width="9.6640625" style="594" customWidth="1"/>
    <col min="4601" max="4601" width="23.33203125" style="594" customWidth="1"/>
    <col min="4602" max="4602" width="19" style="594" customWidth="1"/>
    <col min="4603" max="4603" width="23.109375" style="594" customWidth="1"/>
    <col min="4604" max="4604" width="13.6640625" style="594" customWidth="1"/>
    <col min="4605" max="4605" width="11.6640625" style="594" customWidth="1"/>
    <col min="4606" max="4606" width="10.33203125" style="594" customWidth="1"/>
    <col min="4607" max="4608" width="11.6640625" style="594" customWidth="1"/>
    <col min="4609" max="4609" width="11.33203125" style="594" customWidth="1"/>
    <col min="4610" max="4853" width="11.44140625" style="594"/>
    <col min="4854" max="4854" width="12.33203125" style="594" customWidth="1"/>
    <col min="4855" max="4855" width="11.5546875" style="594" customWidth="1"/>
    <col min="4856" max="4856" width="9.6640625" style="594" customWidth="1"/>
    <col min="4857" max="4857" width="23.33203125" style="594" customWidth="1"/>
    <col min="4858" max="4858" width="19" style="594" customWidth="1"/>
    <col min="4859" max="4859" width="23.109375" style="594" customWidth="1"/>
    <col min="4860" max="4860" width="13.6640625" style="594" customWidth="1"/>
    <col min="4861" max="4861" width="11.6640625" style="594" customWidth="1"/>
    <col min="4862" max="4862" width="10.33203125" style="594" customWidth="1"/>
    <col min="4863" max="4864" width="11.6640625" style="594" customWidth="1"/>
    <col min="4865" max="4865" width="11.33203125" style="594" customWidth="1"/>
    <col min="4866" max="5109" width="11.44140625" style="594"/>
    <col min="5110" max="5110" width="12.33203125" style="594" customWidth="1"/>
    <col min="5111" max="5111" width="11.5546875" style="594" customWidth="1"/>
    <col min="5112" max="5112" width="9.6640625" style="594" customWidth="1"/>
    <col min="5113" max="5113" width="23.33203125" style="594" customWidth="1"/>
    <col min="5114" max="5114" width="19" style="594" customWidth="1"/>
    <col min="5115" max="5115" width="23.109375" style="594" customWidth="1"/>
    <col min="5116" max="5116" width="13.6640625" style="594" customWidth="1"/>
    <col min="5117" max="5117" width="11.6640625" style="594" customWidth="1"/>
    <col min="5118" max="5118" width="10.33203125" style="594" customWidth="1"/>
    <col min="5119" max="5120" width="11.6640625" style="594" customWidth="1"/>
    <col min="5121" max="5121" width="11.33203125" style="594" customWidth="1"/>
    <col min="5122" max="5365" width="11.44140625" style="594"/>
    <col min="5366" max="5366" width="12.33203125" style="594" customWidth="1"/>
    <col min="5367" max="5367" width="11.5546875" style="594" customWidth="1"/>
    <col min="5368" max="5368" width="9.6640625" style="594" customWidth="1"/>
    <col min="5369" max="5369" width="23.33203125" style="594" customWidth="1"/>
    <col min="5370" max="5370" width="19" style="594" customWidth="1"/>
    <col min="5371" max="5371" width="23.109375" style="594" customWidth="1"/>
    <col min="5372" max="5372" width="13.6640625" style="594" customWidth="1"/>
    <col min="5373" max="5373" width="11.6640625" style="594" customWidth="1"/>
    <col min="5374" max="5374" width="10.33203125" style="594" customWidth="1"/>
    <col min="5375" max="5376" width="11.6640625" style="594" customWidth="1"/>
    <col min="5377" max="5377" width="11.33203125" style="594" customWidth="1"/>
    <col min="5378" max="5621" width="11.44140625" style="594"/>
    <col min="5622" max="5622" width="12.33203125" style="594" customWidth="1"/>
    <col min="5623" max="5623" width="11.5546875" style="594" customWidth="1"/>
    <col min="5624" max="5624" width="9.6640625" style="594" customWidth="1"/>
    <col min="5625" max="5625" width="23.33203125" style="594" customWidth="1"/>
    <col min="5626" max="5626" width="19" style="594" customWidth="1"/>
    <col min="5627" max="5627" width="23.109375" style="594" customWidth="1"/>
    <col min="5628" max="5628" width="13.6640625" style="594" customWidth="1"/>
    <col min="5629" max="5629" width="11.6640625" style="594" customWidth="1"/>
    <col min="5630" max="5630" width="10.33203125" style="594" customWidth="1"/>
    <col min="5631" max="5632" width="11.6640625" style="594" customWidth="1"/>
    <col min="5633" max="5633" width="11.33203125" style="594" customWidth="1"/>
    <col min="5634" max="5877" width="11.44140625" style="594"/>
    <col min="5878" max="5878" width="12.33203125" style="594" customWidth="1"/>
    <col min="5879" max="5879" width="11.5546875" style="594" customWidth="1"/>
    <col min="5880" max="5880" width="9.6640625" style="594" customWidth="1"/>
    <col min="5881" max="5881" width="23.33203125" style="594" customWidth="1"/>
    <col min="5882" max="5882" width="19" style="594" customWidth="1"/>
    <col min="5883" max="5883" width="23.109375" style="594" customWidth="1"/>
    <col min="5884" max="5884" width="13.6640625" style="594" customWidth="1"/>
    <col min="5885" max="5885" width="11.6640625" style="594" customWidth="1"/>
    <col min="5886" max="5886" width="10.33203125" style="594" customWidth="1"/>
    <col min="5887" max="5888" width="11.6640625" style="594" customWidth="1"/>
    <col min="5889" max="5889" width="11.33203125" style="594" customWidth="1"/>
    <col min="5890" max="6133" width="11.44140625" style="594"/>
    <col min="6134" max="6134" width="12.33203125" style="594" customWidth="1"/>
    <col min="6135" max="6135" width="11.5546875" style="594" customWidth="1"/>
    <col min="6136" max="6136" width="9.6640625" style="594" customWidth="1"/>
    <col min="6137" max="6137" width="23.33203125" style="594" customWidth="1"/>
    <col min="6138" max="6138" width="19" style="594" customWidth="1"/>
    <col min="6139" max="6139" width="23.109375" style="594" customWidth="1"/>
    <col min="6140" max="6140" width="13.6640625" style="594" customWidth="1"/>
    <col min="6141" max="6141" width="11.6640625" style="594" customWidth="1"/>
    <col min="6142" max="6142" width="10.33203125" style="594" customWidth="1"/>
    <col min="6143" max="6144" width="11.6640625" style="594" customWidth="1"/>
    <col min="6145" max="6145" width="11.33203125" style="594" customWidth="1"/>
    <col min="6146" max="6389" width="11.44140625" style="594"/>
    <col min="6390" max="6390" width="12.33203125" style="594" customWidth="1"/>
    <col min="6391" max="6391" width="11.5546875" style="594" customWidth="1"/>
    <col min="6392" max="6392" width="9.6640625" style="594" customWidth="1"/>
    <col min="6393" max="6393" width="23.33203125" style="594" customWidth="1"/>
    <col min="6394" max="6394" width="19" style="594" customWidth="1"/>
    <col min="6395" max="6395" width="23.109375" style="594" customWidth="1"/>
    <col min="6396" max="6396" width="13.6640625" style="594" customWidth="1"/>
    <col min="6397" max="6397" width="11.6640625" style="594" customWidth="1"/>
    <col min="6398" max="6398" width="10.33203125" style="594" customWidth="1"/>
    <col min="6399" max="6400" width="11.6640625" style="594" customWidth="1"/>
    <col min="6401" max="6401" width="11.33203125" style="594" customWidth="1"/>
    <col min="6402" max="6645" width="11.44140625" style="594"/>
    <col min="6646" max="6646" width="12.33203125" style="594" customWidth="1"/>
    <col min="6647" max="6647" width="11.5546875" style="594" customWidth="1"/>
    <col min="6648" max="6648" width="9.6640625" style="594" customWidth="1"/>
    <col min="6649" max="6649" width="23.33203125" style="594" customWidth="1"/>
    <col min="6650" max="6650" width="19" style="594" customWidth="1"/>
    <col min="6651" max="6651" width="23.109375" style="594" customWidth="1"/>
    <col min="6652" max="6652" width="13.6640625" style="594" customWidth="1"/>
    <col min="6653" max="6653" width="11.6640625" style="594" customWidth="1"/>
    <col min="6654" max="6654" width="10.33203125" style="594" customWidth="1"/>
    <col min="6655" max="6656" width="11.6640625" style="594" customWidth="1"/>
    <col min="6657" max="6657" width="11.33203125" style="594" customWidth="1"/>
    <col min="6658" max="6901" width="11.44140625" style="594"/>
    <col min="6902" max="6902" width="12.33203125" style="594" customWidth="1"/>
    <col min="6903" max="6903" width="11.5546875" style="594" customWidth="1"/>
    <col min="6904" max="6904" width="9.6640625" style="594" customWidth="1"/>
    <col min="6905" max="6905" width="23.33203125" style="594" customWidth="1"/>
    <col min="6906" max="6906" width="19" style="594" customWidth="1"/>
    <col min="6907" max="6907" width="23.109375" style="594" customWidth="1"/>
    <col min="6908" max="6908" width="13.6640625" style="594" customWidth="1"/>
    <col min="6909" max="6909" width="11.6640625" style="594" customWidth="1"/>
    <col min="6910" max="6910" width="10.33203125" style="594" customWidth="1"/>
    <col min="6911" max="6912" width="11.6640625" style="594" customWidth="1"/>
    <col min="6913" max="6913" width="11.33203125" style="594" customWidth="1"/>
    <col min="6914" max="7157" width="11.44140625" style="594"/>
    <col min="7158" max="7158" width="12.33203125" style="594" customWidth="1"/>
    <col min="7159" max="7159" width="11.5546875" style="594" customWidth="1"/>
    <col min="7160" max="7160" width="9.6640625" style="594" customWidth="1"/>
    <col min="7161" max="7161" width="23.33203125" style="594" customWidth="1"/>
    <col min="7162" max="7162" width="19" style="594" customWidth="1"/>
    <col min="7163" max="7163" width="23.109375" style="594" customWidth="1"/>
    <col min="7164" max="7164" width="13.6640625" style="594" customWidth="1"/>
    <col min="7165" max="7165" width="11.6640625" style="594" customWidth="1"/>
    <col min="7166" max="7166" width="10.33203125" style="594" customWidth="1"/>
    <col min="7167" max="7168" width="11.6640625" style="594" customWidth="1"/>
    <col min="7169" max="7169" width="11.33203125" style="594" customWidth="1"/>
    <col min="7170" max="7413" width="11.44140625" style="594"/>
    <col min="7414" max="7414" width="12.33203125" style="594" customWidth="1"/>
    <col min="7415" max="7415" width="11.5546875" style="594" customWidth="1"/>
    <col min="7416" max="7416" width="9.6640625" style="594" customWidth="1"/>
    <col min="7417" max="7417" width="23.33203125" style="594" customWidth="1"/>
    <col min="7418" max="7418" width="19" style="594" customWidth="1"/>
    <col min="7419" max="7419" width="23.109375" style="594" customWidth="1"/>
    <col min="7420" max="7420" width="13.6640625" style="594" customWidth="1"/>
    <col min="7421" max="7421" width="11.6640625" style="594" customWidth="1"/>
    <col min="7422" max="7422" width="10.33203125" style="594" customWidth="1"/>
    <col min="7423" max="7424" width="11.6640625" style="594" customWidth="1"/>
    <col min="7425" max="7425" width="11.33203125" style="594" customWidth="1"/>
    <col min="7426" max="7669" width="11.44140625" style="594"/>
    <col min="7670" max="7670" width="12.33203125" style="594" customWidth="1"/>
    <col min="7671" max="7671" width="11.5546875" style="594" customWidth="1"/>
    <col min="7672" max="7672" width="9.6640625" style="594" customWidth="1"/>
    <col min="7673" max="7673" width="23.33203125" style="594" customWidth="1"/>
    <col min="7674" max="7674" width="19" style="594" customWidth="1"/>
    <col min="7675" max="7675" width="23.109375" style="594" customWidth="1"/>
    <col min="7676" max="7676" width="13.6640625" style="594" customWidth="1"/>
    <col min="7677" max="7677" width="11.6640625" style="594" customWidth="1"/>
    <col min="7678" max="7678" width="10.33203125" style="594" customWidth="1"/>
    <col min="7679" max="7680" width="11.6640625" style="594" customWidth="1"/>
    <col min="7681" max="7681" width="11.33203125" style="594" customWidth="1"/>
    <col min="7682" max="7925" width="11.44140625" style="594"/>
    <col min="7926" max="7926" width="12.33203125" style="594" customWidth="1"/>
    <col min="7927" max="7927" width="11.5546875" style="594" customWidth="1"/>
    <col min="7928" max="7928" width="9.6640625" style="594" customWidth="1"/>
    <col min="7929" max="7929" width="23.33203125" style="594" customWidth="1"/>
    <col min="7930" max="7930" width="19" style="594" customWidth="1"/>
    <col min="7931" max="7931" width="23.109375" style="594" customWidth="1"/>
    <col min="7932" max="7932" width="13.6640625" style="594" customWidth="1"/>
    <col min="7933" max="7933" width="11.6640625" style="594" customWidth="1"/>
    <col min="7934" max="7934" width="10.33203125" style="594" customWidth="1"/>
    <col min="7935" max="7936" width="11.6640625" style="594" customWidth="1"/>
    <col min="7937" max="7937" width="11.33203125" style="594" customWidth="1"/>
    <col min="7938" max="8181" width="11.44140625" style="594"/>
    <col min="8182" max="8182" width="12.33203125" style="594" customWidth="1"/>
    <col min="8183" max="8183" width="11.5546875" style="594" customWidth="1"/>
    <col min="8184" max="8184" width="9.6640625" style="594" customWidth="1"/>
    <col min="8185" max="8185" width="23.33203125" style="594" customWidth="1"/>
    <col min="8186" max="8186" width="19" style="594" customWidth="1"/>
    <col min="8187" max="8187" width="23.109375" style="594" customWidth="1"/>
    <col min="8188" max="8188" width="13.6640625" style="594" customWidth="1"/>
    <col min="8189" max="8189" width="11.6640625" style="594" customWidth="1"/>
    <col min="8190" max="8190" width="10.33203125" style="594" customWidth="1"/>
    <col min="8191" max="8192" width="11.6640625" style="594" customWidth="1"/>
    <col min="8193" max="8193" width="11.33203125" style="594" customWidth="1"/>
    <col min="8194" max="8437" width="11.44140625" style="594"/>
    <col min="8438" max="8438" width="12.33203125" style="594" customWidth="1"/>
    <col min="8439" max="8439" width="11.5546875" style="594" customWidth="1"/>
    <col min="8440" max="8440" width="9.6640625" style="594" customWidth="1"/>
    <col min="8441" max="8441" width="23.33203125" style="594" customWidth="1"/>
    <col min="8442" max="8442" width="19" style="594" customWidth="1"/>
    <col min="8443" max="8443" width="23.109375" style="594" customWidth="1"/>
    <col min="8444" max="8444" width="13.6640625" style="594" customWidth="1"/>
    <col min="8445" max="8445" width="11.6640625" style="594" customWidth="1"/>
    <col min="8446" max="8446" width="10.33203125" style="594" customWidth="1"/>
    <col min="8447" max="8448" width="11.6640625" style="594" customWidth="1"/>
    <col min="8449" max="8449" width="11.33203125" style="594" customWidth="1"/>
    <col min="8450" max="8693" width="11.44140625" style="594"/>
    <col min="8694" max="8694" width="12.33203125" style="594" customWidth="1"/>
    <col min="8695" max="8695" width="11.5546875" style="594" customWidth="1"/>
    <col min="8696" max="8696" width="9.6640625" style="594" customWidth="1"/>
    <col min="8697" max="8697" width="23.33203125" style="594" customWidth="1"/>
    <col min="8698" max="8698" width="19" style="594" customWidth="1"/>
    <col min="8699" max="8699" width="23.109375" style="594" customWidth="1"/>
    <col min="8700" max="8700" width="13.6640625" style="594" customWidth="1"/>
    <col min="8701" max="8701" width="11.6640625" style="594" customWidth="1"/>
    <col min="8702" max="8702" width="10.33203125" style="594" customWidth="1"/>
    <col min="8703" max="8704" width="11.6640625" style="594" customWidth="1"/>
    <col min="8705" max="8705" width="11.33203125" style="594" customWidth="1"/>
    <col min="8706" max="8949" width="11.44140625" style="594"/>
    <col min="8950" max="8950" width="12.33203125" style="594" customWidth="1"/>
    <col min="8951" max="8951" width="11.5546875" style="594" customWidth="1"/>
    <col min="8952" max="8952" width="9.6640625" style="594" customWidth="1"/>
    <col min="8953" max="8953" width="23.33203125" style="594" customWidth="1"/>
    <col min="8954" max="8954" width="19" style="594" customWidth="1"/>
    <col min="8955" max="8955" width="23.109375" style="594" customWidth="1"/>
    <col min="8956" max="8956" width="13.6640625" style="594" customWidth="1"/>
    <col min="8957" max="8957" width="11.6640625" style="594" customWidth="1"/>
    <col min="8958" max="8958" width="10.33203125" style="594" customWidth="1"/>
    <col min="8959" max="8960" width="11.6640625" style="594" customWidth="1"/>
    <col min="8961" max="8961" width="11.33203125" style="594" customWidth="1"/>
    <col min="8962" max="9205" width="11.44140625" style="594"/>
    <col min="9206" max="9206" width="12.33203125" style="594" customWidth="1"/>
    <col min="9207" max="9207" width="11.5546875" style="594" customWidth="1"/>
    <col min="9208" max="9208" width="9.6640625" style="594" customWidth="1"/>
    <col min="9209" max="9209" width="23.33203125" style="594" customWidth="1"/>
    <col min="9210" max="9210" width="19" style="594" customWidth="1"/>
    <col min="9211" max="9211" width="23.109375" style="594" customWidth="1"/>
    <col min="9212" max="9212" width="13.6640625" style="594" customWidth="1"/>
    <col min="9213" max="9213" width="11.6640625" style="594" customWidth="1"/>
    <col min="9214" max="9214" width="10.33203125" style="594" customWidth="1"/>
    <col min="9215" max="9216" width="11.6640625" style="594" customWidth="1"/>
    <col min="9217" max="9217" width="11.33203125" style="594" customWidth="1"/>
    <col min="9218" max="9461" width="11.44140625" style="594"/>
    <col min="9462" max="9462" width="12.33203125" style="594" customWidth="1"/>
    <col min="9463" max="9463" width="11.5546875" style="594" customWidth="1"/>
    <col min="9464" max="9464" width="9.6640625" style="594" customWidth="1"/>
    <col min="9465" max="9465" width="23.33203125" style="594" customWidth="1"/>
    <col min="9466" max="9466" width="19" style="594" customWidth="1"/>
    <col min="9467" max="9467" width="23.109375" style="594" customWidth="1"/>
    <col min="9468" max="9468" width="13.6640625" style="594" customWidth="1"/>
    <col min="9469" max="9469" width="11.6640625" style="594" customWidth="1"/>
    <col min="9470" max="9470" width="10.33203125" style="594" customWidth="1"/>
    <col min="9471" max="9472" width="11.6640625" style="594" customWidth="1"/>
    <col min="9473" max="9473" width="11.33203125" style="594" customWidth="1"/>
    <col min="9474" max="9717" width="11.44140625" style="594"/>
    <col min="9718" max="9718" width="12.33203125" style="594" customWidth="1"/>
    <col min="9719" max="9719" width="11.5546875" style="594" customWidth="1"/>
    <col min="9720" max="9720" width="9.6640625" style="594" customWidth="1"/>
    <col min="9721" max="9721" width="23.33203125" style="594" customWidth="1"/>
    <col min="9722" max="9722" width="19" style="594" customWidth="1"/>
    <col min="9723" max="9723" width="23.109375" style="594" customWidth="1"/>
    <col min="9724" max="9724" width="13.6640625" style="594" customWidth="1"/>
    <col min="9725" max="9725" width="11.6640625" style="594" customWidth="1"/>
    <col min="9726" max="9726" width="10.33203125" style="594" customWidth="1"/>
    <col min="9727" max="9728" width="11.6640625" style="594" customWidth="1"/>
    <col min="9729" max="9729" width="11.33203125" style="594" customWidth="1"/>
    <col min="9730" max="9973" width="11.44140625" style="594"/>
    <col min="9974" max="9974" width="12.33203125" style="594" customWidth="1"/>
    <col min="9975" max="9975" width="11.5546875" style="594" customWidth="1"/>
    <col min="9976" max="9976" width="9.6640625" style="594" customWidth="1"/>
    <col min="9977" max="9977" width="23.33203125" style="594" customWidth="1"/>
    <col min="9978" max="9978" width="19" style="594" customWidth="1"/>
    <col min="9979" max="9979" width="23.109375" style="594" customWidth="1"/>
    <col min="9980" max="9980" width="13.6640625" style="594" customWidth="1"/>
    <col min="9981" max="9981" width="11.6640625" style="594" customWidth="1"/>
    <col min="9982" max="9982" width="10.33203125" style="594" customWidth="1"/>
    <col min="9983" max="9984" width="11.6640625" style="594" customWidth="1"/>
    <col min="9985" max="9985" width="11.33203125" style="594" customWidth="1"/>
    <col min="9986" max="10229" width="11.44140625" style="594"/>
    <col min="10230" max="10230" width="12.33203125" style="594" customWidth="1"/>
    <col min="10231" max="10231" width="11.5546875" style="594" customWidth="1"/>
    <col min="10232" max="10232" width="9.6640625" style="594" customWidth="1"/>
    <col min="10233" max="10233" width="23.33203125" style="594" customWidth="1"/>
    <col min="10234" max="10234" width="19" style="594" customWidth="1"/>
    <col min="10235" max="10235" width="23.109375" style="594" customWidth="1"/>
    <col min="10236" max="10236" width="13.6640625" style="594" customWidth="1"/>
    <col min="10237" max="10237" width="11.6640625" style="594" customWidth="1"/>
    <col min="10238" max="10238" width="10.33203125" style="594" customWidth="1"/>
    <col min="10239" max="10240" width="11.6640625" style="594" customWidth="1"/>
    <col min="10241" max="10241" width="11.33203125" style="594" customWidth="1"/>
    <col min="10242" max="10485" width="11.44140625" style="594"/>
    <col min="10486" max="10486" width="12.33203125" style="594" customWidth="1"/>
    <col min="10487" max="10487" width="11.5546875" style="594" customWidth="1"/>
    <col min="10488" max="10488" width="9.6640625" style="594" customWidth="1"/>
    <col min="10489" max="10489" width="23.33203125" style="594" customWidth="1"/>
    <col min="10490" max="10490" width="19" style="594" customWidth="1"/>
    <col min="10491" max="10491" width="23.109375" style="594" customWidth="1"/>
    <col min="10492" max="10492" width="13.6640625" style="594" customWidth="1"/>
    <col min="10493" max="10493" width="11.6640625" style="594" customWidth="1"/>
    <col min="10494" max="10494" width="10.33203125" style="594" customWidth="1"/>
    <col min="10495" max="10496" width="11.6640625" style="594" customWidth="1"/>
    <col min="10497" max="10497" width="11.33203125" style="594" customWidth="1"/>
    <col min="10498" max="10741" width="11.44140625" style="594"/>
    <col min="10742" max="10742" width="12.33203125" style="594" customWidth="1"/>
    <col min="10743" max="10743" width="11.5546875" style="594" customWidth="1"/>
    <col min="10744" max="10744" width="9.6640625" style="594" customWidth="1"/>
    <col min="10745" max="10745" width="23.33203125" style="594" customWidth="1"/>
    <col min="10746" max="10746" width="19" style="594" customWidth="1"/>
    <col min="10747" max="10747" width="23.109375" style="594" customWidth="1"/>
    <col min="10748" max="10748" width="13.6640625" style="594" customWidth="1"/>
    <col min="10749" max="10749" width="11.6640625" style="594" customWidth="1"/>
    <col min="10750" max="10750" width="10.33203125" style="594" customWidth="1"/>
    <col min="10751" max="10752" width="11.6640625" style="594" customWidth="1"/>
    <col min="10753" max="10753" width="11.33203125" style="594" customWidth="1"/>
    <col min="10754" max="10997" width="11.44140625" style="594"/>
    <col min="10998" max="10998" width="12.33203125" style="594" customWidth="1"/>
    <col min="10999" max="10999" width="11.5546875" style="594" customWidth="1"/>
    <col min="11000" max="11000" width="9.6640625" style="594" customWidth="1"/>
    <col min="11001" max="11001" width="23.33203125" style="594" customWidth="1"/>
    <col min="11002" max="11002" width="19" style="594" customWidth="1"/>
    <col min="11003" max="11003" width="23.109375" style="594" customWidth="1"/>
    <col min="11004" max="11004" width="13.6640625" style="594" customWidth="1"/>
    <col min="11005" max="11005" width="11.6640625" style="594" customWidth="1"/>
    <col min="11006" max="11006" width="10.33203125" style="594" customWidth="1"/>
    <col min="11007" max="11008" width="11.6640625" style="594" customWidth="1"/>
    <col min="11009" max="11009" width="11.33203125" style="594" customWidth="1"/>
    <col min="11010" max="11253" width="11.44140625" style="594"/>
    <col min="11254" max="11254" width="12.33203125" style="594" customWidth="1"/>
    <col min="11255" max="11255" width="11.5546875" style="594" customWidth="1"/>
    <col min="11256" max="11256" width="9.6640625" style="594" customWidth="1"/>
    <col min="11257" max="11257" width="23.33203125" style="594" customWidth="1"/>
    <col min="11258" max="11258" width="19" style="594" customWidth="1"/>
    <col min="11259" max="11259" width="23.109375" style="594" customWidth="1"/>
    <col min="11260" max="11260" width="13.6640625" style="594" customWidth="1"/>
    <col min="11261" max="11261" width="11.6640625" style="594" customWidth="1"/>
    <col min="11262" max="11262" width="10.33203125" style="594" customWidth="1"/>
    <col min="11263" max="11264" width="11.6640625" style="594" customWidth="1"/>
    <col min="11265" max="11265" width="11.33203125" style="594" customWidth="1"/>
    <col min="11266" max="11509" width="11.44140625" style="594"/>
    <col min="11510" max="11510" width="12.33203125" style="594" customWidth="1"/>
    <col min="11511" max="11511" width="11.5546875" style="594" customWidth="1"/>
    <col min="11512" max="11512" width="9.6640625" style="594" customWidth="1"/>
    <col min="11513" max="11513" width="23.33203125" style="594" customWidth="1"/>
    <col min="11514" max="11514" width="19" style="594" customWidth="1"/>
    <col min="11515" max="11515" width="23.109375" style="594" customWidth="1"/>
    <col min="11516" max="11516" width="13.6640625" style="594" customWidth="1"/>
    <col min="11517" max="11517" width="11.6640625" style="594" customWidth="1"/>
    <col min="11518" max="11518" width="10.33203125" style="594" customWidth="1"/>
    <col min="11519" max="11520" width="11.6640625" style="594" customWidth="1"/>
    <col min="11521" max="11521" width="11.33203125" style="594" customWidth="1"/>
    <col min="11522" max="11765" width="11.44140625" style="594"/>
    <col min="11766" max="11766" width="12.33203125" style="594" customWidth="1"/>
    <col min="11767" max="11767" width="11.5546875" style="594" customWidth="1"/>
    <col min="11768" max="11768" width="9.6640625" style="594" customWidth="1"/>
    <col min="11769" max="11769" width="23.33203125" style="594" customWidth="1"/>
    <col min="11770" max="11770" width="19" style="594" customWidth="1"/>
    <col min="11771" max="11771" width="23.109375" style="594" customWidth="1"/>
    <col min="11772" max="11772" width="13.6640625" style="594" customWidth="1"/>
    <col min="11773" max="11773" width="11.6640625" style="594" customWidth="1"/>
    <col min="11774" max="11774" width="10.33203125" style="594" customWidth="1"/>
    <col min="11775" max="11776" width="11.6640625" style="594" customWidth="1"/>
    <col min="11777" max="11777" width="11.33203125" style="594" customWidth="1"/>
    <col min="11778" max="12021" width="11.44140625" style="594"/>
    <col min="12022" max="12022" width="12.33203125" style="594" customWidth="1"/>
    <col min="12023" max="12023" width="11.5546875" style="594" customWidth="1"/>
    <col min="12024" max="12024" width="9.6640625" style="594" customWidth="1"/>
    <col min="12025" max="12025" width="23.33203125" style="594" customWidth="1"/>
    <col min="12026" max="12026" width="19" style="594" customWidth="1"/>
    <col min="12027" max="12027" width="23.109375" style="594" customWidth="1"/>
    <col min="12028" max="12028" width="13.6640625" style="594" customWidth="1"/>
    <col min="12029" max="12029" width="11.6640625" style="594" customWidth="1"/>
    <col min="12030" max="12030" width="10.33203125" style="594" customWidth="1"/>
    <col min="12031" max="12032" width="11.6640625" style="594" customWidth="1"/>
    <col min="12033" max="12033" width="11.33203125" style="594" customWidth="1"/>
    <col min="12034" max="12277" width="11.44140625" style="594"/>
    <col min="12278" max="12278" width="12.33203125" style="594" customWidth="1"/>
    <col min="12279" max="12279" width="11.5546875" style="594" customWidth="1"/>
    <col min="12280" max="12280" width="9.6640625" style="594" customWidth="1"/>
    <col min="12281" max="12281" width="23.33203125" style="594" customWidth="1"/>
    <col min="12282" max="12282" width="19" style="594" customWidth="1"/>
    <col min="12283" max="12283" width="23.109375" style="594" customWidth="1"/>
    <col min="12284" max="12284" width="13.6640625" style="594" customWidth="1"/>
    <col min="12285" max="12285" width="11.6640625" style="594" customWidth="1"/>
    <col min="12286" max="12286" width="10.33203125" style="594" customWidth="1"/>
    <col min="12287" max="12288" width="11.6640625" style="594" customWidth="1"/>
    <col min="12289" max="12289" width="11.33203125" style="594" customWidth="1"/>
    <col min="12290" max="12533" width="11.44140625" style="594"/>
    <col min="12534" max="12534" width="12.33203125" style="594" customWidth="1"/>
    <col min="12535" max="12535" width="11.5546875" style="594" customWidth="1"/>
    <col min="12536" max="12536" width="9.6640625" style="594" customWidth="1"/>
    <col min="12537" max="12537" width="23.33203125" style="594" customWidth="1"/>
    <col min="12538" max="12538" width="19" style="594" customWidth="1"/>
    <col min="12539" max="12539" width="23.109375" style="594" customWidth="1"/>
    <col min="12540" max="12540" width="13.6640625" style="594" customWidth="1"/>
    <col min="12541" max="12541" width="11.6640625" style="594" customWidth="1"/>
    <col min="12542" max="12542" width="10.33203125" style="594" customWidth="1"/>
    <col min="12543" max="12544" width="11.6640625" style="594" customWidth="1"/>
    <col min="12545" max="12545" width="11.33203125" style="594" customWidth="1"/>
    <col min="12546" max="12789" width="11.44140625" style="594"/>
    <col min="12790" max="12790" width="12.33203125" style="594" customWidth="1"/>
    <col min="12791" max="12791" width="11.5546875" style="594" customWidth="1"/>
    <col min="12792" max="12792" width="9.6640625" style="594" customWidth="1"/>
    <col min="12793" max="12793" width="23.33203125" style="594" customWidth="1"/>
    <col min="12794" max="12794" width="19" style="594" customWidth="1"/>
    <col min="12795" max="12795" width="23.109375" style="594" customWidth="1"/>
    <col min="12796" max="12796" width="13.6640625" style="594" customWidth="1"/>
    <col min="12797" max="12797" width="11.6640625" style="594" customWidth="1"/>
    <col min="12798" max="12798" width="10.33203125" style="594" customWidth="1"/>
    <col min="12799" max="12800" width="11.6640625" style="594" customWidth="1"/>
    <col min="12801" max="12801" width="11.33203125" style="594" customWidth="1"/>
    <col min="12802" max="13045" width="11.44140625" style="594"/>
    <col min="13046" max="13046" width="12.33203125" style="594" customWidth="1"/>
    <col min="13047" max="13047" width="11.5546875" style="594" customWidth="1"/>
    <col min="13048" max="13048" width="9.6640625" style="594" customWidth="1"/>
    <col min="13049" max="13049" width="23.33203125" style="594" customWidth="1"/>
    <col min="13050" max="13050" width="19" style="594" customWidth="1"/>
    <col min="13051" max="13051" width="23.109375" style="594" customWidth="1"/>
    <col min="13052" max="13052" width="13.6640625" style="594" customWidth="1"/>
    <col min="13053" max="13053" width="11.6640625" style="594" customWidth="1"/>
    <col min="13054" max="13054" width="10.33203125" style="594" customWidth="1"/>
    <col min="13055" max="13056" width="11.6640625" style="594" customWidth="1"/>
    <col min="13057" max="13057" width="11.33203125" style="594" customWidth="1"/>
    <col min="13058" max="13301" width="11.44140625" style="594"/>
    <col min="13302" max="13302" width="12.33203125" style="594" customWidth="1"/>
    <col min="13303" max="13303" width="11.5546875" style="594" customWidth="1"/>
    <col min="13304" max="13304" width="9.6640625" style="594" customWidth="1"/>
    <col min="13305" max="13305" width="23.33203125" style="594" customWidth="1"/>
    <col min="13306" max="13306" width="19" style="594" customWidth="1"/>
    <col min="13307" max="13307" width="23.109375" style="594" customWidth="1"/>
    <col min="13308" max="13308" width="13.6640625" style="594" customWidth="1"/>
    <col min="13309" max="13309" width="11.6640625" style="594" customWidth="1"/>
    <col min="13310" max="13310" width="10.33203125" style="594" customWidth="1"/>
    <col min="13311" max="13312" width="11.6640625" style="594" customWidth="1"/>
    <col min="13313" max="13313" width="11.33203125" style="594" customWidth="1"/>
    <col min="13314" max="13557" width="11.44140625" style="594"/>
    <col min="13558" max="13558" width="12.33203125" style="594" customWidth="1"/>
    <col min="13559" max="13559" width="11.5546875" style="594" customWidth="1"/>
    <col min="13560" max="13560" width="9.6640625" style="594" customWidth="1"/>
    <col min="13561" max="13561" width="23.33203125" style="594" customWidth="1"/>
    <col min="13562" max="13562" width="19" style="594" customWidth="1"/>
    <col min="13563" max="13563" width="23.109375" style="594" customWidth="1"/>
    <col min="13564" max="13564" width="13.6640625" style="594" customWidth="1"/>
    <col min="13565" max="13565" width="11.6640625" style="594" customWidth="1"/>
    <col min="13566" max="13566" width="10.33203125" style="594" customWidth="1"/>
    <col min="13567" max="13568" width="11.6640625" style="594" customWidth="1"/>
    <col min="13569" max="13569" width="11.33203125" style="594" customWidth="1"/>
    <col min="13570" max="13813" width="11.44140625" style="594"/>
    <col min="13814" max="13814" width="12.33203125" style="594" customWidth="1"/>
    <col min="13815" max="13815" width="11.5546875" style="594" customWidth="1"/>
    <col min="13816" max="13816" width="9.6640625" style="594" customWidth="1"/>
    <col min="13817" max="13817" width="23.33203125" style="594" customWidth="1"/>
    <col min="13818" max="13818" width="19" style="594" customWidth="1"/>
    <col min="13819" max="13819" width="23.109375" style="594" customWidth="1"/>
    <col min="13820" max="13820" width="13.6640625" style="594" customWidth="1"/>
    <col min="13821" max="13821" width="11.6640625" style="594" customWidth="1"/>
    <col min="13822" max="13822" width="10.33203125" style="594" customWidth="1"/>
    <col min="13823" max="13824" width="11.6640625" style="594" customWidth="1"/>
    <col min="13825" max="13825" width="11.33203125" style="594" customWidth="1"/>
    <col min="13826" max="14069" width="11.44140625" style="594"/>
    <col min="14070" max="14070" width="12.33203125" style="594" customWidth="1"/>
    <col min="14071" max="14071" width="11.5546875" style="594" customWidth="1"/>
    <col min="14072" max="14072" width="9.6640625" style="594" customWidth="1"/>
    <col min="14073" max="14073" width="23.33203125" style="594" customWidth="1"/>
    <col min="14074" max="14074" width="19" style="594" customWidth="1"/>
    <col min="14075" max="14075" width="23.109375" style="594" customWidth="1"/>
    <col min="14076" max="14076" width="13.6640625" style="594" customWidth="1"/>
    <col min="14077" max="14077" width="11.6640625" style="594" customWidth="1"/>
    <col min="14078" max="14078" width="10.33203125" style="594" customWidth="1"/>
    <col min="14079" max="14080" width="11.6640625" style="594" customWidth="1"/>
    <col min="14081" max="14081" width="11.33203125" style="594" customWidth="1"/>
    <col min="14082" max="14325" width="11.44140625" style="594"/>
    <col min="14326" max="14326" width="12.33203125" style="594" customWidth="1"/>
    <col min="14327" max="14327" width="11.5546875" style="594" customWidth="1"/>
    <col min="14328" max="14328" width="9.6640625" style="594" customWidth="1"/>
    <col min="14329" max="14329" width="23.33203125" style="594" customWidth="1"/>
    <col min="14330" max="14330" width="19" style="594" customWidth="1"/>
    <col min="14331" max="14331" width="23.109375" style="594" customWidth="1"/>
    <col min="14332" max="14332" width="13.6640625" style="594" customWidth="1"/>
    <col min="14333" max="14333" width="11.6640625" style="594" customWidth="1"/>
    <col min="14334" max="14334" width="10.33203125" style="594" customWidth="1"/>
    <col min="14335" max="14336" width="11.6640625" style="594" customWidth="1"/>
    <col min="14337" max="14337" width="11.33203125" style="594" customWidth="1"/>
    <col min="14338" max="14581" width="11.44140625" style="594"/>
    <col min="14582" max="14582" width="12.33203125" style="594" customWidth="1"/>
    <col min="14583" max="14583" width="11.5546875" style="594" customWidth="1"/>
    <col min="14584" max="14584" width="9.6640625" style="594" customWidth="1"/>
    <col min="14585" max="14585" width="23.33203125" style="594" customWidth="1"/>
    <col min="14586" max="14586" width="19" style="594" customWidth="1"/>
    <col min="14587" max="14587" width="23.109375" style="594" customWidth="1"/>
    <col min="14588" max="14588" width="13.6640625" style="594" customWidth="1"/>
    <col min="14589" max="14589" width="11.6640625" style="594" customWidth="1"/>
    <col min="14590" max="14590" width="10.33203125" style="594" customWidth="1"/>
    <col min="14591" max="14592" width="11.6640625" style="594" customWidth="1"/>
    <col min="14593" max="14593" width="11.33203125" style="594" customWidth="1"/>
    <col min="14594" max="14837" width="11.44140625" style="594"/>
    <col min="14838" max="14838" width="12.33203125" style="594" customWidth="1"/>
    <col min="14839" max="14839" width="11.5546875" style="594" customWidth="1"/>
    <col min="14840" max="14840" width="9.6640625" style="594" customWidth="1"/>
    <col min="14841" max="14841" width="23.33203125" style="594" customWidth="1"/>
    <col min="14842" max="14842" width="19" style="594" customWidth="1"/>
    <col min="14843" max="14843" width="23.109375" style="594" customWidth="1"/>
    <col min="14844" max="14844" width="13.6640625" style="594" customWidth="1"/>
    <col min="14845" max="14845" width="11.6640625" style="594" customWidth="1"/>
    <col min="14846" max="14846" width="10.33203125" style="594" customWidth="1"/>
    <col min="14847" max="14848" width="11.6640625" style="594" customWidth="1"/>
    <col min="14849" max="14849" width="11.33203125" style="594" customWidth="1"/>
    <col min="14850" max="15093" width="11.44140625" style="594"/>
    <col min="15094" max="15094" width="12.33203125" style="594" customWidth="1"/>
    <col min="15095" max="15095" width="11.5546875" style="594" customWidth="1"/>
    <col min="15096" max="15096" width="9.6640625" style="594" customWidth="1"/>
    <col min="15097" max="15097" width="23.33203125" style="594" customWidth="1"/>
    <col min="15098" max="15098" width="19" style="594" customWidth="1"/>
    <col min="15099" max="15099" width="23.109375" style="594" customWidth="1"/>
    <col min="15100" max="15100" width="13.6640625" style="594" customWidth="1"/>
    <col min="15101" max="15101" width="11.6640625" style="594" customWidth="1"/>
    <col min="15102" max="15102" width="10.33203125" style="594" customWidth="1"/>
    <col min="15103" max="15104" width="11.6640625" style="594" customWidth="1"/>
    <col min="15105" max="15105" width="11.33203125" style="594" customWidth="1"/>
    <col min="15106" max="15349" width="11.44140625" style="594"/>
    <col min="15350" max="15350" width="12.33203125" style="594" customWidth="1"/>
    <col min="15351" max="15351" width="11.5546875" style="594" customWidth="1"/>
    <col min="15352" max="15352" width="9.6640625" style="594" customWidth="1"/>
    <col min="15353" max="15353" width="23.33203125" style="594" customWidth="1"/>
    <col min="15354" max="15354" width="19" style="594" customWidth="1"/>
    <col min="15355" max="15355" width="23.109375" style="594" customWidth="1"/>
    <col min="15356" max="15356" width="13.6640625" style="594" customWidth="1"/>
    <col min="15357" max="15357" width="11.6640625" style="594" customWidth="1"/>
    <col min="15358" max="15358" width="10.33203125" style="594" customWidth="1"/>
    <col min="15359" max="15360" width="11.6640625" style="594" customWidth="1"/>
    <col min="15361" max="15361" width="11.33203125" style="594" customWidth="1"/>
    <col min="15362" max="15605" width="11.44140625" style="594"/>
    <col min="15606" max="15606" width="12.33203125" style="594" customWidth="1"/>
    <col min="15607" max="15607" width="11.5546875" style="594" customWidth="1"/>
    <col min="15608" max="15608" width="9.6640625" style="594" customWidth="1"/>
    <col min="15609" max="15609" width="23.33203125" style="594" customWidth="1"/>
    <col min="15610" max="15610" width="19" style="594" customWidth="1"/>
    <col min="15611" max="15611" width="23.109375" style="594" customWidth="1"/>
    <col min="15612" max="15612" width="13.6640625" style="594" customWidth="1"/>
    <col min="15613" max="15613" width="11.6640625" style="594" customWidth="1"/>
    <col min="15614" max="15614" width="10.33203125" style="594" customWidth="1"/>
    <col min="15615" max="15616" width="11.6640625" style="594" customWidth="1"/>
    <col min="15617" max="15617" width="11.33203125" style="594" customWidth="1"/>
    <col min="15618" max="15861" width="11.44140625" style="594"/>
    <col min="15862" max="15862" width="12.33203125" style="594" customWidth="1"/>
    <col min="15863" max="15863" width="11.5546875" style="594" customWidth="1"/>
    <col min="15864" max="15864" width="9.6640625" style="594" customWidth="1"/>
    <col min="15865" max="15865" width="23.33203125" style="594" customWidth="1"/>
    <col min="15866" max="15866" width="19" style="594" customWidth="1"/>
    <col min="15867" max="15867" width="23.109375" style="594" customWidth="1"/>
    <col min="15868" max="15868" width="13.6640625" style="594" customWidth="1"/>
    <col min="15869" max="15869" width="11.6640625" style="594" customWidth="1"/>
    <col min="15870" max="15870" width="10.33203125" style="594" customWidth="1"/>
    <col min="15871" max="15872" width="11.6640625" style="594" customWidth="1"/>
    <col min="15873" max="15873" width="11.33203125" style="594" customWidth="1"/>
    <col min="15874" max="16117" width="11.44140625" style="594"/>
    <col min="16118" max="16118" width="12.33203125" style="594" customWidth="1"/>
    <col min="16119" max="16119" width="11.5546875" style="594" customWidth="1"/>
    <col min="16120" max="16120" width="9.6640625" style="594" customWidth="1"/>
    <col min="16121" max="16121" width="23.33203125" style="594" customWidth="1"/>
    <col min="16122" max="16122" width="19" style="594" customWidth="1"/>
    <col min="16123" max="16123" width="23.109375" style="594" customWidth="1"/>
    <col min="16124" max="16124" width="13.6640625" style="594" customWidth="1"/>
    <col min="16125" max="16125" width="11.6640625" style="594" customWidth="1"/>
    <col min="16126" max="16126" width="10.33203125" style="594" customWidth="1"/>
    <col min="16127" max="16128" width="11.6640625" style="594" customWidth="1"/>
    <col min="16129" max="16129" width="11.33203125" style="594" customWidth="1"/>
    <col min="16130" max="16384" width="11.44140625" style="594"/>
  </cols>
  <sheetData>
    <row r="1" spans="1:11" ht="17.399999999999999" x14ac:dyDescent="0.3">
      <c r="A1" s="593" t="s">
        <v>73</v>
      </c>
      <c r="B1" s="444"/>
      <c r="I1" s="435"/>
      <c r="J1" s="435"/>
      <c r="K1" s="435"/>
    </row>
    <row r="2" spans="1:11" ht="15.6" x14ac:dyDescent="0.3">
      <c r="A2" s="444" t="s">
        <v>74</v>
      </c>
      <c r="B2" s="444"/>
      <c r="G2" s="72" t="s">
        <v>351</v>
      </c>
      <c r="I2" s="435"/>
      <c r="J2" s="435"/>
      <c r="K2" s="435"/>
    </row>
    <row r="3" spans="1:11" ht="12.75" customHeight="1" x14ac:dyDescent="0.3">
      <c r="A3" s="595" t="s">
        <v>75</v>
      </c>
      <c r="B3" s="596"/>
      <c r="C3" s="396" t="s">
        <v>3</v>
      </c>
      <c r="D3" s="396" t="s">
        <v>4</v>
      </c>
      <c r="E3" s="396" t="s">
        <v>5</v>
      </c>
      <c r="F3" s="595" t="s">
        <v>76</v>
      </c>
      <c r="G3" s="596"/>
      <c r="H3" s="396" t="s">
        <v>7</v>
      </c>
      <c r="I3" s="396" t="s">
        <v>77</v>
      </c>
      <c r="J3" s="597"/>
      <c r="K3" s="598"/>
    </row>
    <row r="4" spans="1:11" x14ac:dyDescent="0.3">
      <c r="A4" s="599"/>
      <c r="B4" s="600"/>
      <c r="C4" s="399"/>
      <c r="D4" s="399"/>
      <c r="E4" s="399"/>
      <c r="F4" s="599"/>
      <c r="G4" s="600"/>
      <c r="H4" s="399" t="s">
        <v>12</v>
      </c>
      <c r="I4" s="23"/>
      <c r="J4" s="601"/>
      <c r="K4" s="598"/>
    </row>
    <row r="5" spans="1:11" x14ac:dyDescent="0.3">
      <c r="A5" s="602" t="s">
        <v>62</v>
      </c>
      <c r="B5" s="603"/>
      <c r="C5" s="409" t="s">
        <v>16</v>
      </c>
      <c r="D5" s="410" t="s">
        <v>17</v>
      </c>
      <c r="E5" s="411" t="s">
        <v>18</v>
      </c>
      <c r="F5" s="604" t="s">
        <v>19</v>
      </c>
      <c r="G5" s="605"/>
      <c r="H5" s="413" t="s">
        <v>66</v>
      </c>
      <c r="I5" s="606">
        <v>4</v>
      </c>
      <c r="J5" s="607"/>
      <c r="K5" s="608"/>
    </row>
    <row r="6" spans="1:11" ht="12.75" customHeight="1" x14ac:dyDescent="0.3">
      <c r="A6" s="609"/>
      <c r="B6" s="610"/>
      <c r="C6" s="416"/>
      <c r="D6" s="410" t="s">
        <v>24</v>
      </c>
      <c r="E6" s="418"/>
      <c r="F6" s="611" t="s">
        <v>25</v>
      </c>
      <c r="G6" s="612"/>
      <c r="H6" s="413" t="s">
        <v>66</v>
      </c>
      <c r="I6" s="606">
        <v>8</v>
      </c>
      <c r="J6" s="607"/>
      <c r="K6" s="608"/>
    </row>
    <row r="7" spans="1:11" x14ac:dyDescent="0.3">
      <c r="A7" s="609"/>
      <c r="B7" s="610"/>
      <c r="C7" s="420" t="s">
        <v>26</v>
      </c>
      <c r="D7" s="421" t="s">
        <v>27</v>
      </c>
      <c r="E7" s="422" t="s">
        <v>28</v>
      </c>
      <c r="F7" s="613" t="s">
        <v>29</v>
      </c>
      <c r="G7" s="614"/>
      <c r="H7" s="413" t="s">
        <v>66</v>
      </c>
      <c r="I7" s="606">
        <v>8</v>
      </c>
      <c r="J7" s="607"/>
      <c r="K7" s="608"/>
    </row>
    <row r="8" spans="1:11" ht="12.75" customHeight="1" x14ac:dyDescent="0.3">
      <c r="A8" s="615"/>
      <c r="B8" s="616"/>
      <c r="C8" s="425"/>
      <c r="D8" s="426" t="s">
        <v>34</v>
      </c>
      <c r="E8" s="427"/>
      <c r="F8" s="613" t="s">
        <v>35</v>
      </c>
      <c r="G8" s="614"/>
      <c r="H8" s="413" t="s">
        <v>66</v>
      </c>
      <c r="I8" s="606">
        <v>14</v>
      </c>
      <c r="J8" s="607"/>
      <c r="K8" s="608"/>
    </row>
    <row r="9" spans="1:11" x14ac:dyDescent="0.3">
      <c r="A9" s="617" t="s">
        <v>68</v>
      </c>
      <c r="B9" s="618"/>
      <c r="C9" s="619" t="s">
        <v>78</v>
      </c>
      <c r="D9" s="619" t="s">
        <v>79</v>
      </c>
      <c r="E9" s="619" t="s">
        <v>80</v>
      </c>
      <c r="F9" s="604" t="s">
        <v>81</v>
      </c>
      <c r="G9" s="605"/>
      <c r="H9" s="413" t="s">
        <v>66</v>
      </c>
      <c r="I9" s="606">
        <v>3</v>
      </c>
      <c r="J9" s="607"/>
      <c r="K9" s="608"/>
    </row>
    <row r="10" spans="1:11" x14ac:dyDescent="0.3">
      <c r="E10" s="465"/>
      <c r="F10" s="465"/>
      <c r="G10" s="465"/>
      <c r="H10" s="465"/>
      <c r="I10" s="463"/>
      <c r="J10" s="463"/>
      <c r="K10" s="463"/>
    </row>
    <row r="11" spans="1:11" ht="15.6" x14ac:dyDescent="0.3">
      <c r="A11" s="444" t="s">
        <v>352</v>
      </c>
      <c r="B11" s="444"/>
      <c r="E11" s="465"/>
      <c r="F11" s="465"/>
      <c r="G11" s="465"/>
      <c r="H11" s="465"/>
      <c r="I11" s="463"/>
      <c r="J11" s="463"/>
      <c r="K11" s="463"/>
    </row>
    <row r="12" spans="1:11" ht="15.6" x14ac:dyDescent="0.3">
      <c r="A12" s="444" t="s">
        <v>353</v>
      </c>
      <c r="B12" s="444"/>
      <c r="E12" s="465"/>
      <c r="F12" s="465"/>
      <c r="G12" s="465"/>
      <c r="H12" s="465"/>
      <c r="I12" s="463"/>
      <c r="J12" s="463"/>
      <c r="K12" s="463"/>
    </row>
    <row r="13" spans="1:11" ht="12.75" customHeight="1" x14ac:dyDescent="0.3">
      <c r="A13" s="595" t="s">
        <v>75</v>
      </c>
      <c r="B13" s="596"/>
      <c r="C13" s="396" t="s">
        <v>3</v>
      </c>
      <c r="D13" s="396" t="s">
        <v>4</v>
      </c>
      <c r="E13" s="396" t="s">
        <v>5</v>
      </c>
      <c r="F13" s="595" t="s">
        <v>76</v>
      </c>
      <c r="G13" s="596"/>
      <c r="H13" s="396" t="s">
        <v>7</v>
      </c>
      <c r="I13" s="396" t="s">
        <v>77</v>
      </c>
      <c r="J13" s="620"/>
      <c r="K13" s="621"/>
    </row>
    <row r="14" spans="1:11" x14ac:dyDescent="0.3">
      <c r="A14" s="599"/>
      <c r="B14" s="600"/>
      <c r="C14" s="399"/>
      <c r="D14" s="399"/>
      <c r="E14" s="399"/>
      <c r="F14" s="599"/>
      <c r="G14" s="600"/>
      <c r="H14" s="399" t="s">
        <v>12</v>
      </c>
      <c r="I14" s="23"/>
      <c r="J14" s="622"/>
      <c r="K14" s="621"/>
    </row>
    <row r="15" spans="1:11" x14ac:dyDescent="0.3">
      <c r="A15" s="602" t="s">
        <v>62</v>
      </c>
      <c r="B15" s="603"/>
      <c r="C15" s="420" t="s">
        <v>26</v>
      </c>
      <c r="D15" s="421" t="s">
        <v>27</v>
      </c>
      <c r="E15" s="422" t="s">
        <v>28</v>
      </c>
      <c r="F15" s="613" t="s">
        <v>29</v>
      </c>
      <c r="G15" s="614"/>
      <c r="H15" s="413" t="s">
        <v>66</v>
      </c>
      <c r="I15" s="606">
        <v>9</v>
      </c>
      <c r="J15" s="607"/>
      <c r="K15" s="608"/>
    </row>
    <row r="16" spans="1:11" ht="12.75" customHeight="1" x14ac:dyDescent="0.3">
      <c r="A16" s="615"/>
      <c r="B16" s="616"/>
      <c r="C16" s="425"/>
      <c r="D16" s="426" t="s">
        <v>34</v>
      </c>
      <c r="E16" s="427"/>
      <c r="F16" s="613" t="s">
        <v>35</v>
      </c>
      <c r="G16" s="614"/>
      <c r="H16" s="413" t="s">
        <v>66</v>
      </c>
      <c r="I16" s="606">
        <v>11</v>
      </c>
      <c r="J16" s="607"/>
      <c r="K16" s="608"/>
    </row>
    <row r="17" spans="1:11" x14ac:dyDescent="0.3">
      <c r="A17" s="623" t="s">
        <v>68</v>
      </c>
      <c r="B17" s="624"/>
      <c r="C17" s="619" t="s">
        <v>78</v>
      </c>
      <c r="D17" s="619" t="s">
        <v>79</v>
      </c>
      <c r="E17" s="619" t="s">
        <v>80</v>
      </c>
      <c r="F17" s="604" t="s">
        <v>81</v>
      </c>
      <c r="G17" s="605"/>
      <c r="H17" s="413" t="s">
        <v>66</v>
      </c>
      <c r="I17" s="606">
        <v>3</v>
      </c>
      <c r="J17" s="607"/>
      <c r="K17" s="608"/>
    </row>
    <row r="18" spans="1:11" x14ac:dyDescent="0.3">
      <c r="E18" s="465"/>
      <c r="F18" s="465"/>
      <c r="G18" s="465"/>
      <c r="H18" s="465"/>
      <c r="I18" s="463"/>
      <c r="J18" s="463"/>
      <c r="K18" s="463"/>
    </row>
    <row r="19" spans="1:11" ht="15.6" hidden="1" x14ac:dyDescent="0.3">
      <c r="A19" s="625" t="s">
        <v>354</v>
      </c>
      <c r="B19" s="625"/>
      <c r="C19" s="626"/>
      <c r="D19" s="626"/>
      <c r="E19" s="627"/>
      <c r="F19" s="627"/>
      <c r="G19" s="627"/>
      <c r="H19" s="627"/>
      <c r="I19" s="628"/>
      <c r="J19" s="7"/>
      <c r="K19" s="7"/>
    </row>
    <row r="20" spans="1:11" ht="15.6" hidden="1" x14ac:dyDescent="0.3">
      <c r="A20" s="625" t="s">
        <v>355</v>
      </c>
      <c r="B20" s="625"/>
      <c r="C20" s="626"/>
      <c r="D20" s="626"/>
      <c r="E20" s="627"/>
      <c r="F20" s="627"/>
      <c r="G20" s="627"/>
      <c r="H20" s="627"/>
      <c r="I20" s="628"/>
      <c r="J20" s="7"/>
      <c r="K20" s="7"/>
    </row>
    <row r="21" spans="1:11" ht="12.75" hidden="1" customHeight="1" x14ac:dyDescent="0.3">
      <c r="A21" s="629" t="s">
        <v>75</v>
      </c>
      <c r="B21" s="630"/>
      <c r="C21" s="631" t="s">
        <v>3</v>
      </c>
      <c r="D21" s="631" t="s">
        <v>4</v>
      </c>
      <c r="E21" s="631" t="s">
        <v>5</v>
      </c>
      <c r="F21" s="629" t="s">
        <v>76</v>
      </c>
      <c r="G21" s="630"/>
      <c r="H21" s="631" t="s">
        <v>7</v>
      </c>
      <c r="I21" s="631" t="s">
        <v>77</v>
      </c>
      <c r="J21" s="621"/>
      <c r="K21" s="621"/>
    </row>
    <row r="22" spans="1:11" ht="12.75" hidden="1" customHeight="1" x14ac:dyDescent="0.3">
      <c r="A22" s="632"/>
      <c r="B22" s="633"/>
      <c r="C22" s="634"/>
      <c r="D22" s="634"/>
      <c r="E22" s="634"/>
      <c r="F22" s="635"/>
      <c r="G22" s="636"/>
      <c r="H22" s="634" t="s">
        <v>12</v>
      </c>
      <c r="I22" s="634"/>
      <c r="J22" s="621"/>
      <c r="K22" s="621"/>
    </row>
    <row r="23" spans="1:11" ht="12.75" hidden="1" customHeight="1" x14ac:dyDescent="0.3">
      <c r="A23" s="637" t="s">
        <v>62</v>
      </c>
      <c r="B23" s="638"/>
      <c r="C23" s="639" t="s">
        <v>16</v>
      </c>
      <c r="D23" s="640" t="s">
        <v>17</v>
      </c>
      <c r="E23" s="641" t="s">
        <v>18</v>
      </c>
      <c r="F23" s="642" t="s">
        <v>19</v>
      </c>
      <c r="G23" s="643"/>
      <c r="H23" s="644" t="s">
        <v>66</v>
      </c>
      <c r="I23" s="645">
        <v>4</v>
      </c>
      <c r="J23" s="608"/>
      <c r="K23" s="608"/>
    </row>
    <row r="24" spans="1:11" ht="12.75" hidden="1" customHeight="1" x14ac:dyDescent="0.3">
      <c r="A24" s="646"/>
      <c r="B24" s="647"/>
      <c r="C24" s="648"/>
      <c r="D24" s="640" t="s">
        <v>24</v>
      </c>
      <c r="E24" s="649"/>
      <c r="F24" s="642" t="s">
        <v>25</v>
      </c>
      <c r="G24" s="643"/>
      <c r="H24" s="644" t="s">
        <v>66</v>
      </c>
      <c r="I24" s="645">
        <v>7</v>
      </c>
      <c r="J24" s="608"/>
      <c r="K24" s="608"/>
    </row>
    <row r="25" spans="1:11" ht="12.75" hidden="1" customHeight="1" x14ac:dyDescent="0.3">
      <c r="A25" s="646"/>
      <c r="B25" s="647"/>
      <c r="C25" s="650" t="s">
        <v>26</v>
      </c>
      <c r="D25" s="651" t="s">
        <v>27</v>
      </c>
      <c r="E25" s="641" t="s">
        <v>28</v>
      </c>
      <c r="F25" s="642" t="s">
        <v>29</v>
      </c>
      <c r="G25" s="643"/>
      <c r="H25" s="644" t="s">
        <v>66</v>
      </c>
      <c r="I25" s="645">
        <v>9</v>
      </c>
      <c r="J25" s="608"/>
      <c r="K25" s="608"/>
    </row>
    <row r="26" spans="1:11" ht="12.75" hidden="1" customHeight="1" x14ac:dyDescent="0.3">
      <c r="A26" s="652"/>
      <c r="B26" s="653"/>
      <c r="C26" s="654"/>
      <c r="D26" s="655" t="s">
        <v>34</v>
      </c>
      <c r="E26" s="656"/>
      <c r="F26" s="642" t="s">
        <v>35</v>
      </c>
      <c r="G26" s="643"/>
      <c r="H26" s="644" t="s">
        <v>66</v>
      </c>
      <c r="I26" s="645">
        <v>12</v>
      </c>
      <c r="J26" s="608"/>
      <c r="K26" s="608"/>
    </row>
    <row r="27" spans="1:11" ht="12.75" hidden="1" customHeight="1" x14ac:dyDescent="0.3">
      <c r="A27" s="657" t="s">
        <v>68</v>
      </c>
      <c r="B27" s="658"/>
      <c r="C27" s="644" t="s">
        <v>78</v>
      </c>
      <c r="D27" s="644" t="s">
        <v>79</v>
      </c>
      <c r="E27" s="644" t="s">
        <v>80</v>
      </c>
      <c r="F27" s="642" t="s">
        <v>81</v>
      </c>
      <c r="G27" s="643"/>
      <c r="H27" s="644" t="s">
        <v>66</v>
      </c>
      <c r="I27" s="645">
        <v>3</v>
      </c>
      <c r="J27" s="608"/>
      <c r="K27" s="608"/>
    </row>
    <row r="28" spans="1:11" hidden="1" x14ac:dyDescent="0.3">
      <c r="A28" s="626"/>
      <c r="B28" s="626"/>
      <c r="C28" s="626"/>
      <c r="D28" s="626"/>
      <c r="E28" s="627"/>
      <c r="F28" s="627"/>
      <c r="G28" s="627"/>
      <c r="H28" s="627"/>
      <c r="I28" s="627"/>
      <c r="J28" s="463"/>
      <c r="K28" s="463"/>
    </row>
    <row r="29" spans="1:11" ht="15.6" hidden="1" x14ac:dyDescent="0.3">
      <c r="A29" s="625" t="s">
        <v>354</v>
      </c>
      <c r="B29" s="625"/>
      <c r="C29" s="626"/>
      <c r="D29" s="626"/>
      <c r="E29" s="627"/>
      <c r="F29" s="627"/>
      <c r="G29" s="627"/>
      <c r="H29" s="627"/>
      <c r="I29" s="627"/>
      <c r="J29" s="463"/>
      <c r="K29" s="463"/>
    </row>
    <row r="30" spans="1:11" ht="15.6" hidden="1" x14ac:dyDescent="0.3">
      <c r="A30" s="625" t="s">
        <v>356</v>
      </c>
      <c r="B30" s="625"/>
      <c r="C30" s="626"/>
      <c r="D30" s="626"/>
      <c r="E30" s="627"/>
      <c r="F30" s="627"/>
      <c r="G30" s="627"/>
      <c r="H30" s="627"/>
      <c r="I30" s="627"/>
      <c r="J30" s="463"/>
      <c r="K30" s="463"/>
    </row>
    <row r="31" spans="1:11" ht="12.75" hidden="1" customHeight="1" x14ac:dyDescent="0.3">
      <c r="A31" s="629" t="s">
        <v>75</v>
      </c>
      <c r="B31" s="630"/>
      <c r="C31" s="631" t="s">
        <v>3</v>
      </c>
      <c r="D31" s="631" t="s">
        <v>4</v>
      </c>
      <c r="E31" s="631" t="s">
        <v>5</v>
      </c>
      <c r="F31" s="629" t="s">
        <v>76</v>
      </c>
      <c r="G31" s="630"/>
      <c r="H31" s="631" t="s">
        <v>7</v>
      </c>
      <c r="I31" s="631" t="s">
        <v>77</v>
      </c>
      <c r="J31" s="621"/>
      <c r="K31" s="621"/>
    </row>
    <row r="32" spans="1:11" ht="12.75" hidden="1" customHeight="1" x14ac:dyDescent="0.3">
      <c r="A32" s="632"/>
      <c r="B32" s="633"/>
      <c r="C32" s="634"/>
      <c r="D32" s="634"/>
      <c r="E32" s="634"/>
      <c r="F32" s="635"/>
      <c r="G32" s="636"/>
      <c r="H32" s="634" t="s">
        <v>12</v>
      </c>
      <c r="I32" s="634"/>
      <c r="J32" s="621"/>
      <c r="K32" s="621"/>
    </row>
    <row r="33" spans="1:11" ht="12.75" hidden="1" customHeight="1" x14ac:dyDescent="0.3">
      <c r="A33" s="637" t="s">
        <v>62</v>
      </c>
      <c r="B33" s="638"/>
      <c r="C33" s="650" t="s">
        <v>26</v>
      </c>
      <c r="D33" s="651" t="s">
        <v>27</v>
      </c>
      <c r="E33" s="641" t="s">
        <v>28</v>
      </c>
      <c r="F33" s="642" t="s">
        <v>29</v>
      </c>
      <c r="G33" s="643"/>
      <c r="H33" s="644" t="s">
        <v>66</v>
      </c>
      <c r="I33" s="645">
        <v>8</v>
      </c>
      <c r="J33" s="608"/>
      <c r="K33" s="608"/>
    </row>
    <row r="34" spans="1:11" ht="12.75" hidden="1" customHeight="1" x14ac:dyDescent="0.3">
      <c r="A34" s="652"/>
      <c r="B34" s="653"/>
      <c r="C34" s="654"/>
      <c r="D34" s="655" t="s">
        <v>34</v>
      </c>
      <c r="E34" s="656"/>
      <c r="F34" s="642" t="s">
        <v>35</v>
      </c>
      <c r="G34" s="643"/>
      <c r="H34" s="644" t="s">
        <v>66</v>
      </c>
      <c r="I34" s="645">
        <v>10</v>
      </c>
      <c r="J34" s="608"/>
      <c r="K34" s="608"/>
    </row>
    <row r="35" spans="1:11" ht="12.75" hidden="1" customHeight="1" x14ac:dyDescent="0.3">
      <c r="A35" s="659" t="s">
        <v>68</v>
      </c>
      <c r="B35" s="660"/>
      <c r="C35" s="644" t="s">
        <v>78</v>
      </c>
      <c r="D35" s="644" t="s">
        <v>79</v>
      </c>
      <c r="E35" s="644" t="s">
        <v>80</v>
      </c>
      <c r="F35" s="642" t="s">
        <v>81</v>
      </c>
      <c r="G35" s="643"/>
      <c r="H35" s="644" t="s">
        <v>66</v>
      </c>
      <c r="I35" s="645">
        <v>3</v>
      </c>
      <c r="J35" s="608"/>
      <c r="K35" s="608"/>
    </row>
    <row r="36" spans="1:11" ht="14.4" x14ac:dyDescent="0.3">
      <c r="A36" s="445"/>
      <c r="B36" s="445"/>
      <c r="C36" s="445"/>
      <c r="D36" s="445"/>
      <c r="E36" s="465"/>
      <c r="F36" s="465"/>
      <c r="G36" s="465"/>
      <c r="H36" s="465"/>
      <c r="I36" s="463"/>
      <c r="J36" s="463"/>
      <c r="K36" s="463"/>
    </row>
    <row r="37" spans="1:11" ht="15.6" x14ac:dyDescent="0.3">
      <c r="A37" s="444" t="s">
        <v>82</v>
      </c>
      <c r="B37" s="435"/>
      <c r="C37" s="435"/>
      <c r="D37" s="435"/>
      <c r="E37" s="4"/>
      <c r="F37" s="4"/>
      <c r="G37" s="4"/>
      <c r="H37" s="4"/>
      <c r="I37" s="7"/>
      <c r="J37" s="7"/>
      <c r="K37" s="7"/>
    </row>
    <row r="38" spans="1:11" x14ac:dyDescent="0.3">
      <c r="A38" s="435"/>
      <c r="B38" s="435"/>
      <c r="C38" s="435"/>
      <c r="D38" s="435"/>
      <c r="E38" s="4"/>
      <c r="F38" s="661" t="s">
        <v>83</v>
      </c>
      <c r="G38" s="662"/>
      <c r="H38" s="661" t="s">
        <v>84</v>
      </c>
      <c r="I38" s="662"/>
      <c r="J38" s="661" t="s">
        <v>85</v>
      </c>
      <c r="K38" s="662"/>
    </row>
    <row r="39" spans="1:11" x14ac:dyDescent="0.3">
      <c r="A39" s="663" t="s">
        <v>3</v>
      </c>
      <c r="B39" s="664" t="s">
        <v>4</v>
      </c>
      <c r="C39" s="663" t="s">
        <v>5</v>
      </c>
      <c r="D39" s="665" t="s">
        <v>76</v>
      </c>
      <c r="E39" s="664" t="s">
        <v>86</v>
      </c>
      <c r="F39" s="6" t="s">
        <v>87</v>
      </c>
      <c r="G39" s="6" t="s">
        <v>88</v>
      </c>
      <c r="H39" s="6" t="s">
        <v>87</v>
      </c>
      <c r="I39" s="666" t="s">
        <v>88</v>
      </c>
      <c r="J39" s="6" t="s">
        <v>87</v>
      </c>
      <c r="K39" s="666" t="s">
        <v>88</v>
      </c>
    </row>
    <row r="40" spans="1:11" ht="15.75" customHeight="1" x14ac:dyDescent="0.3">
      <c r="A40" s="418" t="s">
        <v>89</v>
      </c>
      <c r="B40" s="667" t="s">
        <v>90</v>
      </c>
      <c r="C40" s="418" t="s">
        <v>28</v>
      </c>
      <c r="D40" s="668" t="s">
        <v>91</v>
      </c>
      <c r="E40" s="669" t="s">
        <v>92</v>
      </c>
      <c r="F40" s="606">
        <v>9268</v>
      </c>
      <c r="G40" s="606">
        <v>13391</v>
      </c>
      <c r="H40" s="606">
        <v>9778</v>
      </c>
      <c r="I40" s="606">
        <v>18410</v>
      </c>
      <c r="J40" s="606">
        <v>11998</v>
      </c>
      <c r="K40" s="1">
        <v>20294</v>
      </c>
    </row>
    <row r="41" spans="1:11" x14ac:dyDescent="0.3">
      <c r="A41" s="418"/>
      <c r="B41" s="667"/>
      <c r="C41" s="418"/>
      <c r="D41" s="514"/>
      <c r="E41" s="669" t="s">
        <v>93</v>
      </c>
      <c r="F41" s="606">
        <v>9268</v>
      </c>
      <c r="G41" s="606">
        <v>13391</v>
      </c>
      <c r="H41" s="606">
        <v>9778</v>
      </c>
      <c r="I41" s="606">
        <v>18410</v>
      </c>
      <c r="J41" s="606">
        <v>11998</v>
      </c>
      <c r="K41" s="1">
        <v>20294</v>
      </c>
    </row>
    <row r="42" spans="1:11" x14ac:dyDescent="0.3">
      <c r="A42" s="670"/>
      <c r="B42" s="671"/>
      <c r="C42" s="670"/>
      <c r="D42" s="516"/>
      <c r="E42" s="672" t="s">
        <v>94</v>
      </c>
      <c r="F42" s="606">
        <v>9108</v>
      </c>
      <c r="G42" s="606">
        <v>13232</v>
      </c>
      <c r="H42" s="606">
        <v>9639</v>
      </c>
      <c r="I42" s="606">
        <v>18271</v>
      </c>
      <c r="J42" s="606">
        <v>11858</v>
      </c>
      <c r="K42" s="1">
        <v>20154</v>
      </c>
    </row>
    <row r="43" spans="1:11" ht="15" customHeight="1" x14ac:dyDescent="0.3">
      <c r="A43" s="418"/>
      <c r="B43" s="673" t="s">
        <v>95</v>
      </c>
      <c r="C43" s="418"/>
      <c r="D43" s="668" t="s">
        <v>96</v>
      </c>
      <c r="E43" s="669" t="s">
        <v>92</v>
      </c>
      <c r="F43" s="606">
        <v>9498</v>
      </c>
      <c r="G43" s="606">
        <v>11786</v>
      </c>
      <c r="H43" s="606">
        <v>9839</v>
      </c>
      <c r="I43" s="606">
        <v>16002</v>
      </c>
      <c r="J43" s="606">
        <v>11998</v>
      </c>
      <c r="K43" s="1">
        <v>20294</v>
      </c>
    </row>
    <row r="44" spans="1:11" x14ac:dyDescent="0.3">
      <c r="A44" s="418"/>
      <c r="B44" s="667"/>
      <c r="C44" s="418"/>
      <c r="D44" s="514"/>
      <c r="E44" s="669" t="s">
        <v>93</v>
      </c>
      <c r="F44" s="606">
        <v>9498</v>
      </c>
      <c r="G44" s="606">
        <v>11786</v>
      </c>
      <c r="H44" s="606">
        <v>9839</v>
      </c>
      <c r="I44" s="606">
        <v>16002</v>
      </c>
      <c r="J44" s="606">
        <v>11998</v>
      </c>
      <c r="K44" s="1">
        <v>20294</v>
      </c>
    </row>
    <row r="45" spans="1:11" x14ac:dyDescent="0.3">
      <c r="A45" s="670"/>
      <c r="B45" s="671"/>
      <c r="C45" s="670"/>
      <c r="D45" s="516"/>
      <c r="E45" s="672" t="s">
        <v>94</v>
      </c>
      <c r="F45" s="606">
        <v>9338</v>
      </c>
      <c r="G45" s="606">
        <v>11626</v>
      </c>
      <c r="H45" s="606">
        <v>9699</v>
      </c>
      <c r="I45" s="606">
        <v>15862</v>
      </c>
      <c r="J45" s="606">
        <v>11858</v>
      </c>
      <c r="K45" s="1">
        <v>20154</v>
      </c>
    </row>
    <row r="46" spans="1:11" ht="17.25" customHeight="1" x14ac:dyDescent="0.3">
      <c r="A46" s="418"/>
      <c r="B46" s="673" t="s">
        <v>97</v>
      </c>
      <c r="C46" s="418"/>
      <c r="D46" s="668" t="s">
        <v>98</v>
      </c>
      <c r="E46" s="669" t="s">
        <v>92</v>
      </c>
      <c r="F46" s="606">
        <v>9498</v>
      </c>
      <c r="G46" s="606">
        <v>11153</v>
      </c>
      <c r="H46" s="606">
        <v>10122</v>
      </c>
      <c r="I46" s="606">
        <v>15053</v>
      </c>
      <c r="J46" s="606">
        <v>12621</v>
      </c>
      <c r="K46" s="1">
        <v>23523</v>
      </c>
    </row>
    <row r="47" spans="1:11" x14ac:dyDescent="0.3">
      <c r="A47" s="418"/>
      <c r="B47" s="667"/>
      <c r="C47" s="418"/>
      <c r="D47" s="514"/>
      <c r="E47" s="669" t="s">
        <v>93</v>
      </c>
      <c r="F47" s="606">
        <v>9498</v>
      </c>
      <c r="G47" s="606">
        <v>11153</v>
      </c>
      <c r="H47" s="606">
        <v>10122</v>
      </c>
      <c r="I47" s="606">
        <v>15053</v>
      </c>
      <c r="J47" s="606">
        <v>12621</v>
      </c>
      <c r="K47" s="1">
        <v>23523</v>
      </c>
    </row>
    <row r="48" spans="1:11" x14ac:dyDescent="0.3">
      <c r="A48" s="670"/>
      <c r="B48" s="671"/>
      <c r="C48" s="670"/>
      <c r="D48" s="516"/>
      <c r="E48" s="672" t="s">
        <v>94</v>
      </c>
      <c r="F48" s="606">
        <v>9338</v>
      </c>
      <c r="G48" s="606">
        <v>10994</v>
      </c>
      <c r="H48" s="606">
        <v>9983</v>
      </c>
      <c r="I48" s="606">
        <v>14914</v>
      </c>
      <c r="J48" s="606">
        <v>12481</v>
      </c>
      <c r="K48" s="1">
        <v>23383</v>
      </c>
    </row>
    <row r="49" spans="1:12" ht="18.75" customHeight="1" x14ac:dyDescent="0.3">
      <c r="A49" s="418"/>
      <c r="B49" s="411" t="s">
        <v>99</v>
      </c>
      <c r="C49" s="418"/>
      <c r="D49" s="668" t="s">
        <v>100</v>
      </c>
      <c r="E49" s="669" t="s">
        <v>92</v>
      </c>
      <c r="F49" s="606">
        <v>10063</v>
      </c>
      <c r="G49" s="606">
        <v>10464</v>
      </c>
      <c r="H49" s="606">
        <v>10122</v>
      </c>
      <c r="I49" s="606">
        <v>15053</v>
      </c>
      <c r="J49" s="606">
        <v>12916</v>
      </c>
      <c r="K49" s="1">
        <v>22782</v>
      </c>
    </row>
    <row r="50" spans="1:12" x14ac:dyDescent="0.3">
      <c r="A50" s="670"/>
      <c r="B50" s="670"/>
      <c r="C50" s="670"/>
      <c r="D50" s="674"/>
      <c r="E50" s="669" t="s">
        <v>93</v>
      </c>
      <c r="F50" s="606">
        <v>10063</v>
      </c>
      <c r="G50" s="606">
        <v>10464</v>
      </c>
      <c r="H50" s="606">
        <v>10122</v>
      </c>
      <c r="I50" s="606">
        <v>15053</v>
      </c>
      <c r="J50" s="606">
        <v>12916</v>
      </c>
      <c r="K50" s="1">
        <v>22782</v>
      </c>
    </row>
    <row r="51" spans="1:12" x14ac:dyDescent="0.3">
      <c r="A51" s="418"/>
      <c r="B51" s="675"/>
      <c r="C51" s="675"/>
      <c r="D51" s="676"/>
      <c r="E51" s="672" t="s">
        <v>94</v>
      </c>
      <c r="F51" s="606">
        <v>9904</v>
      </c>
      <c r="G51" s="606">
        <v>10304</v>
      </c>
      <c r="H51" s="606">
        <v>9983</v>
      </c>
      <c r="I51" s="606">
        <v>14914</v>
      </c>
      <c r="J51" s="606">
        <v>12776</v>
      </c>
      <c r="K51" s="1">
        <v>22643</v>
      </c>
    </row>
    <row r="52" spans="1:12" ht="12.75" customHeight="1" x14ac:dyDescent="0.3">
      <c r="A52" s="418"/>
      <c r="B52" s="411" t="s">
        <v>101</v>
      </c>
      <c r="C52" s="418"/>
      <c r="D52" s="668" t="s">
        <v>102</v>
      </c>
      <c r="E52" s="669" t="s">
        <v>92</v>
      </c>
      <c r="F52" s="606">
        <v>11056</v>
      </c>
      <c r="G52" s="606">
        <v>11062</v>
      </c>
      <c r="H52" s="606">
        <v>11068</v>
      </c>
      <c r="I52" s="606">
        <v>14737</v>
      </c>
      <c r="J52" s="606">
        <v>14238</v>
      </c>
      <c r="K52" s="1">
        <v>20724</v>
      </c>
    </row>
    <row r="53" spans="1:12" x14ac:dyDescent="0.3">
      <c r="A53" s="670"/>
      <c r="B53" s="670"/>
      <c r="C53" s="670"/>
      <c r="D53" s="677"/>
      <c r="E53" s="669" t="s">
        <v>93</v>
      </c>
      <c r="F53" s="606">
        <v>11056</v>
      </c>
      <c r="G53" s="606">
        <v>11062</v>
      </c>
      <c r="H53" s="606">
        <v>11068</v>
      </c>
      <c r="I53" s="606">
        <v>14737</v>
      </c>
      <c r="J53" s="606">
        <v>14238</v>
      </c>
      <c r="K53" s="1">
        <v>20724</v>
      </c>
    </row>
    <row r="54" spans="1:12" x14ac:dyDescent="0.3">
      <c r="A54" s="675"/>
      <c r="B54" s="675"/>
      <c r="C54" s="675"/>
      <c r="D54" s="678"/>
      <c r="E54" s="672" t="s">
        <v>94</v>
      </c>
      <c r="F54" s="606">
        <v>10896</v>
      </c>
      <c r="G54" s="606">
        <v>10903</v>
      </c>
      <c r="H54" s="606">
        <v>10928</v>
      </c>
      <c r="I54" s="606">
        <v>14597</v>
      </c>
      <c r="J54" s="606">
        <v>14098</v>
      </c>
      <c r="K54" s="1">
        <v>20585</v>
      </c>
    </row>
    <row r="55" spans="1:12" x14ac:dyDescent="0.3">
      <c r="A55" s="679"/>
      <c r="B55" s="679"/>
      <c r="C55" s="679"/>
      <c r="D55" s="679"/>
      <c r="E55" s="680"/>
      <c r="F55" s="680"/>
      <c r="G55" s="680"/>
      <c r="H55" s="680"/>
      <c r="I55" s="680"/>
      <c r="J55" s="680"/>
      <c r="K55" s="680"/>
    </row>
    <row r="56" spans="1:12" x14ac:dyDescent="0.3">
      <c r="A56" s="679"/>
      <c r="B56" s="679"/>
      <c r="C56" s="679"/>
      <c r="D56" s="679"/>
      <c r="E56" s="680"/>
      <c r="F56" s="680"/>
      <c r="G56" s="680"/>
      <c r="H56" s="680"/>
      <c r="I56" s="680"/>
      <c r="J56" s="680"/>
      <c r="K56" s="680"/>
    </row>
    <row r="57" spans="1:12" ht="15.6" x14ac:dyDescent="0.3">
      <c r="A57" s="563" t="s">
        <v>103</v>
      </c>
      <c r="B57" s="681"/>
      <c r="C57" s="681"/>
      <c r="D57" s="681"/>
      <c r="E57" s="7"/>
      <c r="F57" s="7"/>
      <c r="G57" s="7"/>
      <c r="H57" s="680"/>
      <c r="I57" s="680"/>
      <c r="J57" s="680"/>
      <c r="K57" s="680"/>
    </row>
    <row r="58" spans="1:12" ht="26.4" x14ac:dyDescent="0.3">
      <c r="A58" s="682" t="s">
        <v>104</v>
      </c>
      <c r="B58" s="683"/>
      <c r="C58" s="684"/>
      <c r="D58" s="685" t="s">
        <v>105</v>
      </c>
      <c r="E58" s="686" t="s">
        <v>76</v>
      </c>
      <c r="F58" s="687" t="s">
        <v>106</v>
      </c>
      <c r="G58" s="688"/>
      <c r="H58" s="688"/>
      <c r="I58" s="689"/>
      <c r="J58" s="666" t="s">
        <v>83</v>
      </c>
      <c r="K58" s="666" t="s">
        <v>107</v>
      </c>
      <c r="L58" s="666" t="s">
        <v>108</v>
      </c>
    </row>
    <row r="59" spans="1:12" ht="12.75" customHeight="1" x14ac:dyDescent="0.3">
      <c r="A59" s="690" t="s">
        <v>109</v>
      </c>
      <c r="B59" s="691"/>
      <c r="C59" s="692"/>
      <c r="D59" s="693" t="s">
        <v>8</v>
      </c>
      <c r="E59" s="694" t="s">
        <v>110</v>
      </c>
      <c r="F59" s="695" t="s">
        <v>111</v>
      </c>
      <c r="G59" s="696"/>
      <c r="H59" s="696"/>
      <c r="I59" s="697"/>
      <c r="J59" s="698">
        <v>934</v>
      </c>
      <c r="K59" s="698">
        <v>805</v>
      </c>
      <c r="L59" s="698">
        <v>769</v>
      </c>
    </row>
    <row r="60" spans="1:12" x14ac:dyDescent="0.3">
      <c r="A60" s="699"/>
      <c r="B60" s="700"/>
      <c r="C60" s="701"/>
      <c r="D60" s="702"/>
      <c r="E60" s="703"/>
      <c r="F60" s="695" t="s">
        <v>112</v>
      </c>
      <c r="G60" s="696"/>
      <c r="H60" s="696"/>
      <c r="I60" s="697"/>
      <c r="J60" s="698">
        <v>156</v>
      </c>
      <c r="K60" s="698">
        <v>156</v>
      </c>
      <c r="L60" s="698">
        <v>156</v>
      </c>
    </row>
    <row r="61" spans="1:12" x14ac:dyDescent="0.3">
      <c r="A61" s="699"/>
      <c r="B61" s="700"/>
      <c r="C61" s="701"/>
      <c r="D61" s="702"/>
      <c r="E61" s="694" t="s">
        <v>102</v>
      </c>
      <c r="F61" s="695" t="s">
        <v>111</v>
      </c>
      <c r="G61" s="696"/>
      <c r="H61" s="696"/>
      <c r="I61" s="697"/>
      <c r="J61" s="698">
        <v>934</v>
      </c>
      <c r="K61" s="698">
        <v>805</v>
      </c>
      <c r="L61" s="698">
        <v>769</v>
      </c>
    </row>
    <row r="62" spans="1:12" x14ac:dyDescent="0.3">
      <c r="A62" s="699"/>
      <c r="B62" s="700"/>
      <c r="C62" s="701"/>
      <c r="D62" s="704"/>
      <c r="E62" s="705"/>
      <c r="F62" s="695" t="s">
        <v>112</v>
      </c>
      <c r="G62" s="696"/>
      <c r="H62" s="696"/>
      <c r="I62" s="697"/>
      <c r="J62" s="698">
        <v>156</v>
      </c>
      <c r="K62" s="698">
        <v>156</v>
      </c>
      <c r="L62" s="698">
        <v>156</v>
      </c>
    </row>
    <row r="63" spans="1:12" x14ac:dyDescent="0.3">
      <c r="A63" s="699"/>
      <c r="B63" s="700"/>
      <c r="C63" s="701"/>
      <c r="D63" s="693" t="s">
        <v>9</v>
      </c>
      <c r="E63" s="694" t="s">
        <v>110</v>
      </c>
      <c r="F63" s="695" t="s">
        <v>113</v>
      </c>
      <c r="G63" s="696"/>
      <c r="H63" s="696"/>
      <c r="I63" s="697"/>
      <c r="J63" s="698">
        <v>5160</v>
      </c>
      <c r="K63" s="698">
        <v>5160</v>
      </c>
      <c r="L63" s="698">
        <v>5160</v>
      </c>
    </row>
    <row r="64" spans="1:12" x14ac:dyDescent="0.3">
      <c r="A64" s="706"/>
      <c r="B64" s="706"/>
      <c r="C64" s="707"/>
      <c r="D64" s="704"/>
      <c r="E64" s="694" t="s">
        <v>102</v>
      </c>
      <c r="F64" s="695" t="s">
        <v>113</v>
      </c>
      <c r="G64" s="696"/>
      <c r="H64" s="696"/>
      <c r="I64" s="697"/>
      <c r="J64" s="698">
        <v>5160</v>
      </c>
      <c r="K64" s="698">
        <v>5160</v>
      </c>
      <c r="L64" s="698">
        <v>5160</v>
      </c>
    </row>
    <row r="65" spans="1:12" x14ac:dyDescent="0.3">
      <c r="A65" s="708" t="s">
        <v>114</v>
      </c>
      <c r="B65" s="709"/>
      <c r="C65" s="710"/>
      <c r="D65" s="711" t="s">
        <v>8</v>
      </c>
      <c r="E65" s="694" t="s">
        <v>110</v>
      </c>
      <c r="F65" s="695" t="s">
        <v>115</v>
      </c>
      <c r="G65" s="696"/>
      <c r="H65" s="696"/>
      <c r="I65" s="697"/>
      <c r="J65" s="698">
        <v>4929</v>
      </c>
      <c r="K65" s="698">
        <v>4670</v>
      </c>
      <c r="L65" s="698">
        <v>4727</v>
      </c>
    </row>
    <row r="66" spans="1:12" x14ac:dyDescent="0.3">
      <c r="A66" s="712"/>
      <c r="B66" s="700"/>
      <c r="C66" s="713"/>
      <c r="D66" s="714"/>
      <c r="E66" s="715"/>
      <c r="F66" s="695" t="s">
        <v>116</v>
      </c>
      <c r="G66" s="696"/>
      <c r="H66" s="696"/>
      <c r="I66" s="697"/>
      <c r="J66" s="698">
        <v>3344</v>
      </c>
      <c r="K66" s="698">
        <v>3358</v>
      </c>
      <c r="L66" s="698">
        <v>3532</v>
      </c>
    </row>
    <row r="67" spans="1:12" x14ac:dyDescent="0.3">
      <c r="A67" s="712"/>
      <c r="B67" s="700"/>
      <c r="C67" s="713"/>
      <c r="D67" s="714"/>
      <c r="E67" s="716"/>
      <c r="F67" s="695" t="s">
        <v>117</v>
      </c>
      <c r="G67" s="696"/>
      <c r="H67" s="696"/>
      <c r="I67" s="697"/>
      <c r="J67" s="698">
        <v>3766</v>
      </c>
      <c r="K67" s="698">
        <v>3650</v>
      </c>
      <c r="L67" s="698">
        <v>3674</v>
      </c>
    </row>
    <row r="68" spans="1:12" x14ac:dyDescent="0.3">
      <c r="A68" s="712"/>
      <c r="B68" s="700"/>
      <c r="C68" s="713"/>
      <c r="D68" s="712"/>
      <c r="E68" s="694" t="s">
        <v>102</v>
      </c>
      <c r="F68" s="695" t="s">
        <v>115</v>
      </c>
      <c r="G68" s="696"/>
      <c r="H68" s="696"/>
      <c r="I68" s="697"/>
      <c r="J68" s="698">
        <v>5349</v>
      </c>
      <c r="K68" s="698">
        <v>4670</v>
      </c>
      <c r="L68" s="698">
        <v>4727</v>
      </c>
    </row>
    <row r="69" spans="1:12" x14ac:dyDescent="0.3">
      <c r="A69" s="712"/>
      <c r="B69" s="700"/>
      <c r="C69" s="713"/>
      <c r="D69" s="712"/>
      <c r="E69" s="717"/>
      <c r="F69" s="695" t="s">
        <v>116</v>
      </c>
      <c r="G69" s="696"/>
      <c r="H69" s="696"/>
      <c r="I69" s="697"/>
      <c r="J69" s="698">
        <v>4175</v>
      </c>
      <c r="K69" s="698">
        <v>3388</v>
      </c>
      <c r="L69" s="698">
        <v>3532</v>
      </c>
    </row>
    <row r="70" spans="1:12" x14ac:dyDescent="0.3">
      <c r="A70" s="712"/>
      <c r="B70" s="700"/>
      <c r="C70" s="713"/>
      <c r="D70" s="718"/>
      <c r="E70" s="717"/>
      <c r="F70" s="695" t="s">
        <v>117</v>
      </c>
      <c r="G70" s="696"/>
      <c r="H70" s="696"/>
      <c r="I70" s="697"/>
      <c r="J70" s="698">
        <v>4358</v>
      </c>
      <c r="K70" s="698">
        <v>3680</v>
      </c>
      <c r="L70" s="698">
        <v>3674</v>
      </c>
    </row>
    <row r="71" spans="1:12" x14ac:dyDescent="0.3">
      <c r="A71" s="712"/>
      <c r="B71" s="700"/>
      <c r="C71" s="713"/>
      <c r="D71" s="719" t="s">
        <v>118</v>
      </c>
      <c r="E71" s="694" t="s">
        <v>110</v>
      </c>
      <c r="F71" s="695" t="s">
        <v>117</v>
      </c>
      <c r="G71" s="696"/>
      <c r="H71" s="696"/>
      <c r="I71" s="697"/>
      <c r="J71" s="698">
        <v>5025</v>
      </c>
      <c r="K71" s="698">
        <v>4768</v>
      </c>
      <c r="L71" s="698">
        <v>5565</v>
      </c>
    </row>
    <row r="72" spans="1:12" x14ac:dyDescent="0.3">
      <c r="A72" s="718"/>
      <c r="B72" s="720"/>
      <c r="C72" s="720"/>
      <c r="D72" s="721"/>
      <c r="E72" s="694" t="s">
        <v>102</v>
      </c>
      <c r="F72" s="695" t="s">
        <v>117</v>
      </c>
      <c r="G72" s="696"/>
      <c r="H72" s="696"/>
      <c r="I72" s="697"/>
      <c r="J72" s="698">
        <v>5729</v>
      </c>
      <c r="K72" s="698">
        <v>4768</v>
      </c>
      <c r="L72" s="698">
        <v>5565</v>
      </c>
    </row>
    <row r="73" spans="1:12" x14ac:dyDescent="0.3">
      <c r="A73" s="722" t="s">
        <v>119</v>
      </c>
      <c r="B73" s="723"/>
      <c r="C73" s="723"/>
      <c r="D73" s="719" t="s">
        <v>9</v>
      </c>
      <c r="E73" s="694" t="s">
        <v>110</v>
      </c>
      <c r="F73" s="695" t="s">
        <v>120</v>
      </c>
      <c r="G73" s="696"/>
      <c r="H73" s="696"/>
      <c r="I73" s="697"/>
      <c r="J73" s="698">
        <v>4167</v>
      </c>
      <c r="K73" s="698">
        <v>4049</v>
      </c>
      <c r="L73" s="698">
        <v>4205</v>
      </c>
    </row>
    <row r="74" spans="1:12" x14ac:dyDescent="0.3">
      <c r="A74" s="718"/>
      <c r="B74" s="720"/>
      <c r="C74" s="720"/>
      <c r="D74" s="721"/>
      <c r="E74" s="694" t="s">
        <v>102</v>
      </c>
      <c r="F74" s="695" t="s">
        <v>120</v>
      </c>
      <c r="G74" s="696"/>
      <c r="H74" s="696"/>
      <c r="I74" s="697"/>
      <c r="J74" s="698">
        <v>4167</v>
      </c>
      <c r="K74" s="698">
        <v>4049</v>
      </c>
      <c r="L74" s="698">
        <v>4205</v>
      </c>
    </row>
    <row r="75" spans="1:12" x14ac:dyDescent="0.3">
      <c r="A75" s="722" t="s">
        <v>121</v>
      </c>
      <c r="B75" s="723"/>
      <c r="C75" s="723"/>
      <c r="D75" s="719" t="s">
        <v>8</v>
      </c>
      <c r="E75" s="694" t="s">
        <v>91</v>
      </c>
      <c r="F75" s="695" t="s">
        <v>122</v>
      </c>
      <c r="G75" s="696"/>
      <c r="H75" s="696"/>
      <c r="I75" s="697"/>
      <c r="J75" s="698">
        <v>1266</v>
      </c>
      <c r="K75" s="698">
        <v>1255</v>
      </c>
      <c r="L75" s="698">
        <v>1548</v>
      </c>
    </row>
    <row r="76" spans="1:12" x14ac:dyDescent="0.3">
      <c r="A76" s="712" t="s">
        <v>123</v>
      </c>
      <c r="B76" s="700"/>
      <c r="C76" s="700"/>
      <c r="D76" s="714"/>
      <c r="E76" s="694" t="s">
        <v>96</v>
      </c>
      <c r="F76" s="695" t="s">
        <v>122</v>
      </c>
      <c r="G76" s="696"/>
      <c r="H76" s="696"/>
      <c r="I76" s="697"/>
      <c r="J76" s="698">
        <v>1276</v>
      </c>
      <c r="K76" s="698">
        <v>1258</v>
      </c>
      <c r="L76" s="698">
        <v>1549</v>
      </c>
    </row>
    <row r="77" spans="1:12" x14ac:dyDescent="0.3">
      <c r="A77" s="712"/>
      <c r="B77" s="700"/>
      <c r="C77" s="700"/>
      <c r="D77" s="714"/>
      <c r="E77" s="694" t="s">
        <v>98</v>
      </c>
      <c r="F77" s="695" t="s">
        <v>122</v>
      </c>
      <c r="G77" s="696"/>
      <c r="H77" s="696"/>
      <c r="I77" s="697"/>
      <c r="J77" s="698">
        <v>1291</v>
      </c>
      <c r="K77" s="698">
        <v>1262</v>
      </c>
      <c r="L77" s="698">
        <v>1550</v>
      </c>
    </row>
    <row r="78" spans="1:12" x14ac:dyDescent="0.3">
      <c r="A78" s="712"/>
      <c r="B78" s="700"/>
      <c r="C78" s="700"/>
      <c r="D78" s="714"/>
      <c r="E78" s="694" t="s">
        <v>100</v>
      </c>
      <c r="F78" s="695" t="s">
        <v>122</v>
      </c>
      <c r="G78" s="696"/>
      <c r="H78" s="696"/>
      <c r="I78" s="697"/>
      <c r="J78" s="698">
        <v>1305</v>
      </c>
      <c r="K78" s="698">
        <v>1268</v>
      </c>
      <c r="L78" s="698">
        <v>1552</v>
      </c>
    </row>
    <row r="79" spans="1:12" x14ac:dyDescent="0.3">
      <c r="A79" s="712"/>
      <c r="B79" s="700"/>
      <c r="C79" s="700"/>
      <c r="D79" s="724"/>
      <c r="E79" s="694" t="s">
        <v>102</v>
      </c>
      <c r="F79" s="695" t="s">
        <v>122</v>
      </c>
      <c r="G79" s="696"/>
      <c r="H79" s="696"/>
      <c r="I79" s="697"/>
      <c r="J79" s="698">
        <v>3338</v>
      </c>
      <c r="K79" s="698">
        <v>2913</v>
      </c>
      <c r="L79" s="698">
        <v>3165</v>
      </c>
    </row>
    <row r="80" spans="1:12" x14ac:dyDescent="0.3">
      <c r="A80" s="712"/>
      <c r="B80" s="700"/>
      <c r="C80" s="700"/>
      <c r="D80" s="725" t="s">
        <v>9</v>
      </c>
      <c r="E80" s="694" t="s">
        <v>110</v>
      </c>
      <c r="F80" s="695" t="s">
        <v>124</v>
      </c>
      <c r="G80" s="696"/>
      <c r="H80" s="696"/>
      <c r="I80" s="697"/>
      <c r="J80" s="698">
        <v>9970</v>
      </c>
      <c r="K80" s="698">
        <v>10326</v>
      </c>
      <c r="L80" s="698">
        <v>13541</v>
      </c>
    </row>
    <row r="81" spans="1:12" x14ac:dyDescent="0.3">
      <c r="A81" s="718"/>
      <c r="B81" s="700"/>
      <c r="C81" s="700"/>
      <c r="D81" s="726"/>
      <c r="E81" s="694" t="s">
        <v>102</v>
      </c>
      <c r="F81" s="695" t="s">
        <v>124</v>
      </c>
      <c r="G81" s="696"/>
      <c r="H81" s="696"/>
      <c r="I81" s="697"/>
      <c r="J81" s="698">
        <v>17037</v>
      </c>
      <c r="K81" s="698">
        <v>17476</v>
      </c>
      <c r="L81" s="698">
        <v>13433</v>
      </c>
    </row>
    <row r="82" spans="1:12" x14ac:dyDescent="0.3">
      <c r="A82" s="722" t="s">
        <v>125</v>
      </c>
      <c r="B82" s="723"/>
      <c r="C82" s="723"/>
      <c r="D82" s="727" t="s">
        <v>8</v>
      </c>
      <c r="E82" s="728"/>
      <c r="F82" s="695" t="s">
        <v>126</v>
      </c>
      <c r="G82" s="696"/>
      <c r="H82" s="696"/>
      <c r="I82" s="697"/>
      <c r="J82" s="698">
        <v>777</v>
      </c>
      <c r="K82" s="698">
        <v>910</v>
      </c>
      <c r="L82" s="698">
        <v>1019</v>
      </c>
    </row>
    <row r="83" spans="1:12" x14ac:dyDescent="0.3">
      <c r="A83" s="718"/>
      <c r="B83" s="700"/>
      <c r="C83" s="700"/>
      <c r="D83" s="727" t="s">
        <v>9</v>
      </c>
      <c r="E83" s="728"/>
      <c r="F83" s="695" t="s">
        <v>127</v>
      </c>
      <c r="G83" s="696"/>
      <c r="H83" s="696"/>
      <c r="I83" s="697"/>
      <c r="J83" s="698">
        <v>1477</v>
      </c>
      <c r="K83" s="698">
        <v>1811</v>
      </c>
      <c r="L83" s="698">
        <v>2059</v>
      </c>
    </row>
    <row r="84" spans="1:12" x14ac:dyDescent="0.3">
      <c r="A84" s="722" t="s">
        <v>128</v>
      </c>
      <c r="B84" s="723"/>
      <c r="C84" s="723"/>
      <c r="D84" s="727" t="s">
        <v>129</v>
      </c>
      <c r="E84" s="728"/>
      <c r="F84" s="695" t="s">
        <v>130</v>
      </c>
      <c r="G84" s="696"/>
      <c r="H84" s="696"/>
      <c r="I84" s="697"/>
      <c r="J84" s="698">
        <v>31</v>
      </c>
      <c r="K84" s="698">
        <v>31</v>
      </c>
      <c r="L84" s="698">
        <v>31</v>
      </c>
    </row>
    <row r="85" spans="1:12" x14ac:dyDescent="0.3">
      <c r="A85" s="722" t="s">
        <v>131</v>
      </c>
      <c r="B85" s="723"/>
      <c r="C85" s="723"/>
      <c r="D85" s="727" t="s">
        <v>129</v>
      </c>
      <c r="E85" s="728"/>
      <c r="F85" s="729" t="s">
        <v>130</v>
      </c>
      <c r="G85" s="730"/>
      <c r="H85" s="730"/>
      <c r="I85" s="731"/>
      <c r="J85" s="698">
        <v>87</v>
      </c>
      <c r="K85" s="698">
        <v>87</v>
      </c>
      <c r="L85" s="698">
        <v>87</v>
      </c>
    </row>
    <row r="86" spans="1:12" x14ac:dyDescent="0.3">
      <c r="A86" s="729" t="s">
        <v>132</v>
      </c>
      <c r="B86" s="730"/>
      <c r="C86" s="731"/>
      <c r="D86" s="732" t="s">
        <v>8</v>
      </c>
      <c r="E86" s="728"/>
      <c r="F86" s="729" t="s">
        <v>133</v>
      </c>
      <c r="G86" s="730"/>
      <c r="H86" s="730"/>
      <c r="I86" s="731"/>
      <c r="J86" s="698">
        <v>183</v>
      </c>
      <c r="K86" s="698">
        <v>183</v>
      </c>
      <c r="L86" s="698">
        <v>183</v>
      </c>
    </row>
    <row r="87" spans="1:12" x14ac:dyDescent="0.3">
      <c r="A87" s="733" t="s">
        <v>134</v>
      </c>
      <c r="B87" s="709"/>
      <c r="C87" s="734"/>
      <c r="D87" s="735" t="s">
        <v>8</v>
      </c>
      <c r="E87" s="736"/>
      <c r="F87" s="729" t="s">
        <v>135</v>
      </c>
      <c r="G87" s="730"/>
      <c r="H87" s="730"/>
      <c r="I87" s="731"/>
      <c r="J87" s="698">
        <v>350</v>
      </c>
      <c r="K87" s="698">
        <v>350</v>
      </c>
      <c r="L87" s="698">
        <v>350</v>
      </c>
    </row>
    <row r="88" spans="1:12" x14ac:dyDescent="0.3">
      <c r="A88" s="737"/>
      <c r="B88" s="706"/>
      <c r="C88" s="707"/>
      <c r="D88" s="738"/>
      <c r="E88" s="739"/>
      <c r="F88" s="729" t="s">
        <v>136</v>
      </c>
      <c r="G88" s="730"/>
      <c r="H88" s="730"/>
      <c r="I88" s="731"/>
      <c r="J88" s="698">
        <v>110</v>
      </c>
      <c r="K88" s="698">
        <v>110</v>
      </c>
      <c r="L88" s="698">
        <v>110</v>
      </c>
    </row>
    <row r="89" spans="1:12" x14ac:dyDescent="0.3">
      <c r="A89" s="740"/>
      <c r="B89" s="740"/>
      <c r="C89" s="740"/>
      <c r="D89" s="740"/>
      <c r="E89" s="680"/>
      <c r="F89" s="680"/>
      <c r="G89" s="680"/>
      <c r="H89" s="680"/>
      <c r="I89" s="680"/>
      <c r="J89" s="680"/>
      <c r="K89" s="680"/>
    </row>
    <row r="90" spans="1:12" ht="15.6" x14ac:dyDescent="0.3">
      <c r="A90" s="444" t="s">
        <v>137</v>
      </c>
      <c r="B90" s="679"/>
      <c r="C90" s="679"/>
      <c r="D90" s="740"/>
      <c r="E90" s="680"/>
      <c r="F90" s="741"/>
      <c r="G90" s="742"/>
      <c r="H90" s="680"/>
      <c r="I90" s="680"/>
      <c r="J90" s="680"/>
      <c r="K90" s="680"/>
    </row>
    <row r="91" spans="1:12" x14ac:dyDescent="0.3">
      <c r="A91" s="743" t="s">
        <v>106</v>
      </c>
      <c r="B91" s="744"/>
      <c r="C91" s="744"/>
      <c r="D91" s="745"/>
      <c r="E91" s="746" t="s">
        <v>138</v>
      </c>
      <c r="F91" s="747" t="s">
        <v>77</v>
      </c>
      <c r="G91" s="622"/>
      <c r="H91" s="680"/>
      <c r="I91" s="680"/>
      <c r="J91" s="680"/>
      <c r="K91" s="680"/>
    </row>
    <row r="92" spans="1:12" x14ac:dyDescent="0.3">
      <c r="A92" s="748" t="s">
        <v>139</v>
      </c>
      <c r="B92" s="749"/>
      <c r="C92" s="749"/>
      <c r="D92" s="750"/>
      <c r="E92" s="751" t="s">
        <v>140</v>
      </c>
      <c r="F92" s="752">
        <v>87</v>
      </c>
      <c r="G92" s="753"/>
      <c r="H92" s="680"/>
      <c r="I92" s="680"/>
      <c r="J92" s="680"/>
      <c r="K92" s="680"/>
    </row>
    <row r="93" spans="1:12" x14ac:dyDescent="0.3">
      <c r="A93" s="748" t="s">
        <v>132</v>
      </c>
      <c r="B93" s="749"/>
      <c r="C93" s="749"/>
      <c r="D93" s="750"/>
      <c r="E93" s="754" t="s">
        <v>138</v>
      </c>
      <c r="F93" s="752">
        <v>183</v>
      </c>
      <c r="G93" s="753"/>
      <c r="H93" s="680"/>
      <c r="I93" s="680"/>
      <c r="J93" s="680"/>
      <c r="K93" s="680"/>
    </row>
    <row r="94" spans="1:12" x14ac:dyDescent="0.3">
      <c r="A94" s="748" t="s">
        <v>141</v>
      </c>
      <c r="B94" s="749"/>
      <c r="C94" s="749"/>
      <c r="D94" s="750"/>
      <c r="E94" s="754" t="s">
        <v>138</v>
      </c>
      <c r="F94" s="752">
        <v>109</v>
      </c>
      <c r="G94" s="753"/>
      <c r="H94" s="680"/>
      <c r="I94" s="680"/>
      <c r="J94" s="680"/>
      <c r="K94" s="680"/>
    </row>
    <row r="95" spans="1:12" x14ac:dyDescent="0.3">
      <c r="A95" s="748" t="s">
        <v>142</v>
      </c>
      <c r="B95" s="749"/>
      <c r="C95" s="749"/>
      <c r="D95" s="750"/>
      <c r="E95" s="754" t="s">
        <v>138</v>
      </c>
      <c r="F95" s="752">
        <v>185</v>
      </c>
      <c r="G95" s="753"/>
      <c r="H95" s="680"/>
      <c r="I95" s="680"/>
      <c r="J95" s="680"/>
      <c r="K95" s="680"/>
    </row>
    <row r="96" spans="1:12" x14ac:dyDescent="0.3">
      <c r="A96" s="679"/>
      <c r="E96" s="680"/>
      <c r="F96" s="680"/>
      <c r="G96" s="680"/>
      <c r="H96" s="680"/>
      <c r="I96" s="680"/>
      <c r="J96" s="680"/>
      <c r="K96" s="680"/>
    </row>
    <row r="97" spans="1:11" ht="15.6" hidden="1" x14ac:dyDescent="0.3">
      <c r="A97" s="625" t="s">
        <v>357</v>
      </c>
      <c r="B97" s="626"/>
      <c r="C97" s="626"/>
      <c r="D97" s="626"/>
      <c r="E97" s="627"/>
      <c r="F97" s="627"/>
      <c r="G97" s="680"/>
      <c r="H97" s="680"/>
      <c r="I97" s="680"/>
      <c r="J97" s="680"/>
      <c r="K97" s="680"/>
    </row>
    <row r="98" spans="1:11" ht="12.75" hidden="1" customHeight="1" x14ac:dyDescent="0.3">
      <c r="A98" s="755" t="s">
        <v>106</v>
      </c>
      <c r="B98" s="756"/>
      <c r="C98" s="756"/>
      <c r="D98" s="757"/>
      <c r="E98" s="758" t="s">
        <v>138</v>
      </c>
      <c r="F98" s="759" t="s">
        <v>77</v>
      </c>
      <c r="G98" s="680"/>
      <c r="H98" s="680"/>
      <c r="I98" s="680"/>
      <c r="J98" s="680"/>
      <c r="K98" s="680"/>
    </row>
    <row r="99" spans="1:11" hidden="1" x14ac:dyDescent="0.3">
      <c r="A99" s="760" t="s">
        <v>139</v>
      </c>
      <c r="B99" s="761"/>
      <c r="C99" s="761"/>
      <c r="D99" s="762"/>
      <c r="E99" s="763" t="s">
        <v>140</v>
      </c>
      <c r="F99" s="764">
        <v>83</v>
      </c>
      <c r="G99" s="680"/>
      <c r="H99" s="680"/>
      <c r="I99" s="680"/>
      <c r="J99" s="680"/>
      <c r="K99" s="680"/>
    </row>
    <row r="100" spans="1:11" hidden="1" x14ac:dyDescent="0.3">
      <c r="A100" s="760" t="s">
        <v>132</v>
      </c>
      <c r="B100" s="761"/>
      <c r="C100" s="761"/>
      <c r="D100" s="762"/>
      <c r="E100" s="765" t="s">
        <v>138</v>
      </c>
      <c r="F100" s="764">
        <v>117</v>
      </c>
      <c r="G100" s="680"/>
      <c r="H100" s="680"/>
      <c r="I100" s="680"/>
      <c r="J100" s="680"/>
      <c r="K100" s="680"/>
    </row>
    <row r="101" spans="1:11" hidden="1" x14ac:dyDescent="0.3">
      <c r="A101" s="760" t="s">
        <v>141</v>
      </c>
      <c r="B101" s="761"/>
      <c r="C101" s="761"/>
      <c r="D101" s="762"/>
      <c r="E101" s="765" t="s">
        <v>138</v>
      </c>
      <c r="F101" s="764">
        <v>58</v>
      </c>
      <c r="G101" s="680"/>
      <c r="H101" s="680"/>
      <c r="I101" s="680"/>
      <c r="J101" s="680"/>
      <c r="K101" s="680"/>
    </row>
    <row r="102" spans="1:11" hidden="1" x14ac:dyDescent="0.3">
      <c r="A102" s="760" t="s">
        <v>142</v>
      </c>
      <c r="B102" s="761"/>
      <c r="C102" s="761"/>
      <c r="D102" s="762"/>
      <c r="E102" s="765" t="s">
        <v>138</v>
      </c>
      <c r="F102" s="764">
        <v>96</v>
      </c>
      <c r="G102" s="680"/>
      <c r="H102" s="680"/>
      <c r="I102" s="680"/>
      <c r="J102" s="680"/>
      <c r="K102" s="680"/>
    </row>
    <row r="103" spans="1:11" x14ac:dyDescent="0.3">
      <c r="E103" s="463"/>
      <c r="F103" s="463"/>
      <c r="G103" s="463"/>
      <c r="H103" s="463"/>
      <c r="I103" s="463"/>
      <c r="J103" s="463"/>
      <c r="K103" s="463"/>
    </row>
    <row r="104" spans="1:11" ht="15.6" x14ac:dyDescent="0.3">
      <c r="A104" s="444" t="s">
        <v>143</v>
      </c>
      <c r="E104" s="463"/>
      <c r="F104" s="463"/>
      <c r="G104" s="463"/>
      <c r="H104" s="463"/>
      <c r="I104" s="463"/>
      <c r="J104" s="463"/>
      <c r="K104" s="463"/>
    </row>
    <row r="105" spans="1:11" ht="15.6" x14ac:dyDescent="0.3">
      <c r="A105" s="444"/>
      <c r="E105" s="463"/>
      <c r="F105" s="463"/>
      <c r="G105" s="463"/>
      <c r="H105" s="766"/>
      <c r="I105" s="767"/>
      <c r="J105" s="463"/>
      <c r="K105" s="463"/>
    </row>
    <row r="106" spans="1:11" ht="26.4" x14ac:dyDescent="0.3">
      <c r="A106" s="396" t="s">
        <v>144</v>
      </c>
      <c r="B106" s="396" t="s">
        <v>60</v>
      </c>
      <c r="C106" s="396" t="s">
        <v>3</v>
      </c>
      <c r="D106" s="396" t="s">
        <v>4</v>
      </c>
      <c r="E106" s="131" t="s">
        <v>5</v>
      </c>
      <c r="F106" s="131" t="s">
        <v>145</v>
      </c>
      <c r="G106" s="131" t="s">
        <v>146</v>
      </c>
      <c r="H106" s="768" t="s">
        <v>77</v>
      </c>
      <c r="I106" s="769"/>
      <c r="J106" s="463"/>
      <c r="K106" s="463"/>
    </row>
    <row r="107" spans="1:11" x14ac:dyDescent="0.3">
      <c r="A107" s="408" t="s">
        <v>62</v>
      </c>
      <c r="B107" s="408" t="s">
        <v>63</v>
      </c>
      <c r="C107" s="409" t="s">
        <v>16</v>
      </c>
      <c r="D107" s="410" t="s">
        <v>17</v>
      </c>
      <c r="E107" s="770" t="s">
        <v>18</v>
      </c>
      <c r="F107" s="771" t="s">
        <v>19</v>
      </c>
      <c r="G107" s="772" t="s">
        <v>64</v>
      </c>
      <c r="H107" s="606">
        <v>339</v>
      </c>
      <c r="I107" s="607"/>
      <c r="J107" s="463"/>
      <c r="K107" s="463"/>
    </row>
    <row r="108" spans="1:11" x14ac:dyDescent="0.3">
      <c r="A108" s="415"/>
      <c r="B108" s="415"/>
      <c r="C108" s="416"/>
      <c r="D108" s="417"/>
      <c r="E108" s="773"/>
      <c r="F108" s="774"/>
      <c r="G108" s="772" t="s">
        <v>65</v>
      </c>
      <c r="H108" s="606">
        <v>534</v>
      </c>
      <c r="I108" s="607"/>
      <c r="J108" s="463"/>
      <c r="K108" s="463"/>
    </row>
    <row r="109" spans="1:11" ht="11.25" customHeight="1" x14ac:dyDescent="0.3">
      <c r="A109" s="415"/>
      <c r="B109" s="415"/>
      <c r="C109" s="416"/>
      <c r="D109" s="410" t="s">
        <v>24</v>
      </c>
      <c r="E109" s="773"/>
      <c r="F109" s="771" t="s">
        <v>25</v>
      </c>
      <c r="G109" s="772" t="s">
        <v>64</v>
      </c>
      <c r="H109" s="606">
        <v>339</v>
      </c>
      <c r="I109" s="607"/>
      <c r="J109" s="463"/>
      <c r="K109" s="463"/>
    </row>
    <row r="110" spans="1:11" x14ac:dyDescent="0.3">
      <c r="A110" s="415"/>
      <c r="B110" s="415"/>
      <c r="C110" s="416"/>
      <c r="D110" s="417"/>
      <c r="E110" s="773"/>
      <c r="F110" s="774"/>
      <c r="G110" s="772" t="s">
        <v>65</v>
      </c>
      <c r="H110" s="606">
        <v>534</v>
      </c>
      <c r="I110" s="607"/>
      <c r="J110" s="463"/>
      <c r="K110" s="463"/>
    </row>
    <row r="111" spans="1:11" x14ac:dyDescent="0.3">
      <c r="A111" s="415"/>
      <c r="B111" s="415"/>
      <c r="C111" s="420" t="s">
        <v>26</v>
      </c>
      <c r="D111" s="421" t="s">
        <v>27</v>
      </c>
      <c r="E111" s="770" t="s">
        <v>28</v>
      </c>
      <c r="F111" s="775" t="s">
        <v>29</v>
      </c>
      <c r="G111" s="772" t="s">
        <v>66</v>
      </c>
      <c r="H111" s="606">
        <v>733</v>
      </c>
      <c r="I111" s="607"/>
      <c r="J111" s="463"/>
      <c r="K111" s="463"/>
    </row>
    <row r="112" spans="1:11" ht="12.75" customHeight="1" x14ac:dyDescent="0.3">
      <c r="A112" s="415"/>
      <c r="B112" s="424"/>
      <c r="C112" s="425"/>
      <c r="D112" s="426" t="s">
        <v>34</v>
      </c>
      <c r="E112" s="776"/>
      <c r="F112" s="777" t="s">
        <v>35</v>
      </c>
      <c r="G112" s="772" t="s">
        <v>66</v>
      </c>
      <c r="H112" s="606">
        <v>733</v>
      </c>
      <c r="I112" s="607"/>
      <c r="J112" s="463"/>
      <c r="K112" s="463"/>
    </row>
    <row r="113" spans="1:11" x14ac:dyDescent="0.3">
      <c r="A113" s="415"/>
      <c r="B113" s="408" t="s">
        <v>67</v>
      </c>
      <c r="C113" s="409" t="s">
        <v>16</v>
      </c>
      <c r="D113" s="410" t="s">
        <v>17</v>
      </c>
      <c r="E113" s="770" t="s">
        <v>18</v>
      </c>
      <c r="F113" s="771" t="s">
        <v>19</v>
      </c>
      <c r="G113" s="772" t="s">
        <v>64</v>
      </c>
      <c r="H113" s="606">
        <v>228</v>
      </c>
      <c r="I113" s="607"/>
      <c r="J113" s="463"/>
      <c r="K113" s="463"/>
    </row>
    <row r="114" spans="1:11" x14ac:dyDescent="0.3">
      <c r="A114" s="415"/>
      <c r="B114" s="415"/>
      <c r="C114" s="416"/>
      <c r="D114" s="417"/>
      <c r="E114" s="773"/>
      <c r="F114" s="774"/>
      <c r="G114" s="772" t="s">
        <v>65</v>
      </c>
      <c r="H114" s="606">
        <v>345</v>
      </c>
      <c r="I114" s="607"/>
      <c r="J114" s="463"/>
      <c r="K114" s="463"/>
    </row>
    <row r="115" spans="1:11" ht="17.25" customHeight="1" x14ac:dyDescent="0.3">
      <c r="A115" s="415"/>
      <c r="B115" s="415"/>
      <c r="C115" s="416"/>
      <c r="D115" s="410" t="s">
        <v>24</v>
      </c>
      <c r="E115" s="773"/>
      <c r="F115" s="771" t="s">
        <v>25</v>
      </c>
      <c r="G115" s="772" t="s">
        <v>64</v>
      </c>
      <c r="H115" s="606">
        <v>228</v>
      </c>
      <c r="I115" s="607"/>
      <c r="J115" s="463"/>
      <c r="K115" s="463"/>
    </row>
    <row r="116" spans="1:11" x14ac:dyDescent="0.3">
      <c r="A116" s="415"/>
      <c r="B116" s="415"/>
      <c r="C116" s="416"/>
      <c r="D116" s="417"/>
      <c r="E116" s="773"/>
      <c r="F116" s="774"/>
      <c r="G116" s="772" t="s">
        <v>65</v>
      </c>
      <c r="H116" s="606">
        <v>345</v>
      </c>
      <c r="I116" s="607"/>
      <c r="J116" s="463"/>
      <c r="K116" s="463"/>
    </row>
    <row r="117" spans="1:11" x14ac:dyDescent="0.3">
      <c r="A117" s="415"/>
      <c r="B117" s="415"/>
      <c r="C117" s="420" t="s">
        <v>26</v>
      </c>
      <c r="D117" s="421" t="s">
        <v>27</v>
      </c>
      <c r="E117" s="770" t="s">
        <v>28</v>
      </c>
      <c r="F117" s="775" t="s">
        <v>29</v>
      </c>
      <c r="G117" s="772" t="s">
        <v>66</v>
      </c>
      <c r="H117" s="606">
        <v>466</v>
      </c>
      <c r="I117" s="607"/>
      <c r="J117" s="463"/>
      <c r="K117" s="463"/>
    </row>
    <row r="118" spans="1:11" ht="17.25" customHeight="1" x14ac:dyDescent="0.3">
      <c r="A118" s="424"/>
      <c r="B118" s="424"/>
      <c r="C118" s="425"/>
      <c r="D118" s="426" t="s">
        <v>34</v>
      </c>
      <c r="E118" s="776"/>
      <c r="F118" s="777" t="s">
        <v>35</v>
      </c>
      <c r="G118" s="772" t="s">
        <v>66</v>
      </c>
      <c r="H118" s="606">
        <v>466</v>
      </c>
      <c r="I118" s="607"/>
      <c r="J118" s="463"/>
      <c r="K118" s="463"/>
    </row>
    <row r="119" spans="1:11" x14ac:dyDescent="0.3">
      <c r="A119" s="408" t="s">
        <v>68</v>
      </c>
      <c r="B119" s="408" t="s">
        <v>63</v>
      </c>
      <c r="C119" s="409" t="s">
        <v>16</v>
      </c>
      <c r="D119" s="410" t="s">
        <v>17</v>
      </c>
      <c r="E119" s="770" t="s">
        <v>18</v>
      </c>
      <c r="F119" s="771" t="s">
        <v>19</v>
      </c>
      <c r="G119" s="772" t="s">
        <v>64</v>
      </c>
      <c r="H119" s="606">
        <v>338</v>
      </c>
      <c r="I119" s="607"/>
      <c r="J119" s="463"/>
      <c r="K119" s="463"/>
    </row>
    <row r="120" spans="1:11" x14ac:dyDescent="0.3">
      <c r="A120" s="415"/>
      <c r="B120" s="415"/>
      <c r="C120" s="416"/>
      <c r="D120" s="417"/>
      <c r="E120" s="773"/>
      <c r="F120" s="774"/>
      <c r="G120" s="772" t="s">
        <v>65</v>
      </c>
      <c r="H120" s="606">
        <v>576</v>
      </c>
      <c r="I120" s="607"/>
      <c r="J120" s="463"/>
      <c r="K120" s="463"/>
    </row>
    <row r="121" spans="1:11" ht="16.5" customHeight="1" x14ac:dyDescent="0.3">
      <c r="A121" s="415"/>
      <c r="B121" s="415"/>
      <c r="C121" s="416"/>
      <c r="D121" s="410" t="s">
        <v>24</v>
      </c>
      <c r="E121" s="773"/>
      <c r="F121" s="771" t="s">
        <v>25</v>
      </c>
      <c r="G121" s="772" t="s">
        <v>64</v>
      </c>
      <c r="H121" s="606">
        <v>338</v>
      </c>
      <c r="I121" s="607"/>
      <c r="J121" s="463"/>
      <c r="K121" s="463"/>
    </row>
    <row r="122" spans="1:11" x14ac:dyDescent="0.3">
      <c r="A122" s="415"/>
      <c r="B122" s="415"/>
      <c r="C122" s="416"/>
      <c r="D122" s="417"/>
      <c r="E122" s="773"/>
      <c r="F122" s="774"/>
      <c r="G122" s="772" t="s">
        <v>65</v>
      </c>
      <c r="H122" s="606">
        <v>576</v>
      </c>
      <c r="I122" s="607"/>
      <c r="J122" s="463"/>
      <c r="K122" s="463"/>
    </row>
    <row r="123" spans="1:11" ht="15" customHeight="1" x14ac:dyDescent="0.3">
      <c r="A123" s="415"/>
      <c r="B123" s="415"/>
      <c r="C123" s="420" t="s">
        <v>26</v>
      </c>
      <c r="D123" s="421" t="s">
        <v>27</v>
      </c>
      <c r="E123" s="770" t="s">
        <v>28</v>
      </c>
      <c r="F123" s="775" t="s">
        <v>29</v>
      </c>
      <c r="G123" s="772" t="s">
        <v>66</v>
      </c>
      <c r="H123" s="606">
        <v>773</v>
      </c>
      <c r="I123" s="607"/>
      <c r="J123" s="463"/>
      <c r="K123" s="463"/>
    </row>
    <row r="124" spans="1:11" ht="13.5" customHeight="1" x14ac:dyDescent="0.3">
      <c r="A124" s="424"/>
      <c r="B124" s="424"/>
      <c r="C124" s="425"/>
      <c r="D124" s="426" t="s">
        <v>34</v>
      </c>
      <c r="E124" s="776"/>
      <c r="F124" s="777" t="s">
        <v>35</v>
      </c>
      <c r="G124" s="772" t="s">
        <v>66</v>
      </c>
      <c r="H124" s="606">
        <v>773</v>
      </c>
      <c r="I124" s="607"/>
      <c r="J124" s="463"/>
      <c r="K124" s="463"/>
    </row>
    <row r="125" spans="1:11" x14ac:dyDescent="0.3">
      <c r="A125" s="391" t="s">
        <v>358</v>
      </c>
      <c r="E125" s="463"/>
      <c r="F125" s="463"/>
      <c r="G125" s="463"/>
      <c r="H125" s="463"/>
      <c r="I125" s="463"/>
      <c r="J125" s="463"/>
      <c r="K125" s="463"/>
    </row>
    <row r="126" spans="1:11" x14ac:dyDescent="0.3">
      <c r="E126" s="463"/>
      <c r="F126" s="463"/>
      <c r="G126" s="463"/>
      <c r="H126" s="463"/>
      <c r="I126" s="463"/>
      <c r="J126" s="463"/>
      <c r="K126" s="463"/>
    </row>
    <row r="127" spans="1:11" ht="18" customHeight="1" x14ac:dyDescent="0.3">
      <c r="A127" s="434" t="s">
        <v>341</v>
      </c>
      <c r="E127" s="463"/>
      <c r="F127" s="463"/>
      <c r="G127" s="463"/>
      <c r="H127" s="778"/>
      <c r="I127" s="767"/>
      <c r="J127" s="463"/>
      <c r="K127" s="463"/>
    </row>
    <row r="128" spans="1:11" ht="26.4" x14ac:dyDescent="0.3">
      <c r="A128" s="396" t="s">
        <v>144</v>
      </c>
      <c r="B128" s="396" t="s">
        <v>60</v>
      </c>
      <c r="C128" s="396" t="s">
        <v>3</v>
      </c>
      <c r="D128" s="396" t="s">
        <v>4</v>
      </c>
      <c r="E128" s="131" t="s">
        <v>5</v>
      </c>
      <c r="F128" s="131" t="s">
        <v>145</v>
      </c>
      <c r="G128" s="131" t="s">
        <v>7</v>
      </c>
      <c r="H128" s="768" t="s">
        <v>77</v>
      </c>
      <c r="I128" s="622"/>
      <c r="J128" s="463"/>
      <c r="K128" s="463"/>
    </row>
    <row r="129" spans="1:11" x14ac:dyDescent="0.3">
      <c r="A129" s="408" t="s">
        <v>62</v>
      </c>
      <c r="B129" s="779" t="s">
        <v>63</v>
      </c>
      <c r="C129" s="673" t="s">
        <v>16</v>
      </c>
      <c r="D129" s="422" t="s">
        <v>17</v>
      </c>
      <c r="E129" s="780" t="s">
        <v>18</v>
      </c>
      <c r="F129" s="770" t="s">
        <v>19</v>
      </c>
      <c r="G129" s="672" t="s">
        <v>64</v>
      </c>
      <c r="H129" s="606">
        <v>347</v>
      </c>
      <c r="I129" s="607"/>
      <c r="J129" s="463"/>
      <c r="K129" s="463"/>
    </row>
    <row r="130" spans="1:11" x14ac:dyDescent="0.3">
      <c r="A130" s="415"/>
      <c r="B130" s="616"/>
      <c r="C130" s="781"/>
      <c r="D130" s="427"/>
      <c r="E130" s="782"/>
      <c r="F130" s="776"/>
      <c r="G130" s="672" t="s">
        <v>65</v>
      </c>
      <c r="H130" s="606">
        <v>540</v>
      </c>
      <c r="I130" s="607"/>
      <c r="J130" s="463"/>
      <c r="K130" s="463"/>
    </row>
    <row r="131" spans="1:11" x14ac:dyDescent="0.3">
      <c r="A131" s="415"/>
      <c r="B131" s="779" t="s">
        <v>67</v>
      </c>
      <c r="C131" s="673" t="s">
        <v>16</v>
      </c>
      <c r="D131" s="422" t="s">
        <v>17</v>
      </c>
      <c r="E131" s="780" t="s">
        <v>18</v>
      </c>
      <c r="F131" s="770" t="s">
        <v>19</v>
      </c>
      <c r="G131" s="672" t="s">
        <v>64</v>
      </c>
      <c r="H131" s="606">
        <v>235</v>
      </c>
      <c r="I131" s="607"/>
      <c r="J131" s="463"/>
      <c r="K131" s="463"/>
    </row>
    <row r="132" spans="1:11" x14ac:dyDescent="0.3">
      <c r="A132" s="424"/>
      <c r="B132" s="616"/>
      <c r="C132" s="781"/>
      <c r="D132" s="427"/>
      <c r="E132" s="782"/>
      <c r="F132" s="776"/>
      <c r="G132" s="672" t="s">
        <v>65</v>
      </c>
      <c r="H132" s="606">
        <v>352</v>
      </c>
      <c r="I132" s="607"/>
      <c r="J132" s="463"/>
      <c r="K132" s="463"/>
    </row>
    <row r="133" spans="1:11" x14ac:dyDescent="0.3">
      <c r="A133" s="415" t="s">
        <v>68</v>
      </c>
      <c r="B133" s="408" t="s">
        <v>63</v>
      </c>
      <c r="C133" s="673" t="s">
        <v>16</v>
      </c>
      <c r="D133" s="422" t="s">
        <v>17</v>
      </c>
      <c r="E133" s="780" t="s">
        <v>18</v>
      </c>
      <c r="F133" s="770" t="s">
        <v>19</v>
      </c>
      <c r="G133" s="672" t="s">
        <v>64</v>
      </c>
      <c r="H133" s="606">
        <v>343</v>
      </c>
      <c r="I133" s="607"/>
      <c r="J133" s="463"/>
      <c r="K133" s="463"/>
    </row>
    <row r="134" spans="1:11" x14ac:dyDescent="0.3">
      <c r="A134" s="424"/>
      <c r="B134" s="424"/>
      <c r="C134" s="781"/>
      <c r="D134" s="427"/>
      <c r="E134" s="782"/>
      <c r="F134" s="776"/>
      <c r="G134" s="672" t="s">
        <v>65</v>
      </c>
      <c r="H134" s="606">
        <v>583</v>
      </c>
      <c r="I134" s="607"/>
      <c r="J134" s="463"/>
      <c r="K134" s="463"/>
    </row>
    <row r="135" spans="1:11" x14ac:dyDescent="0.3">
      <c r="E135" s="463"/>
      <c r="F135" s="463"/>
      <c r="G135" s="463"/>
      <c r="H135" s="463"/>
      <c r="I135" s="463"/>
      <c r="J135" s="463"/>
      <c r="K135" s="463"/>
    </row>
    <row r="136" spans="1:11" ht="15.6" x14ac:dyDescent="0.3">
      <c r="A136" s="444" t="s">
        <v>147</v>
      </c>
      <c r="E136" s="463"/>
      <c r="F136" s="463"/>
      <c r="G136" s="463"/>
      <c r="H136" s="463"/>
      <c r="I136" s="463"/>
      <c r="J136" s="463"/>
      <c r="K136" s="463"/>
    </row>
    <row r="137" spans="1:11" ht="15.6" x14ac:dyDescent="0.3">
      <c r="A137" s="444"/>
      <c r="E137" s="463"/>
      <c r="F137" s="463"/>
      <c r="G137" s="463"/>
      <c r="H137" s="766"/>
      <c r="I137" s="767"/>
      <c r="J137" s="463"/>
      <c r="K137" s="463"/>
    </row>
    <row r="138" spans="1:11" ht="27" customHeight="1" x14ac:dyDescent="0.3">
      <c r="A138" s="396" t="s">
        <v>144</v>
      </c>
      <c r="B138" s="396" t="s">
        <v>60</v>
      </c>
      <c r="C138" s="396" t="s">
        <v>3</v>
      </c>
      <c r="D138" s="396" t="s">
        <v>4</v>
      </c>
      <c r="E138" s="131" t="s">
        <v>5</v>
      </c>
      <c r="F138" s="131" t="s">
        <v>145</v>
      </c>
      <c r="G138" s="131" t="s">
        <v>7</v>
      </c>
      <c r="H138" s="768" t="s">
        <v>77</v>
      </c>
      <c r="I138" s="783"/>
      <c r="J138" s="463"/>
      <c r="K138" s="463"/>
    </row>
    <row r="139" spans="1:11" x14ac:dyDescent="0.3">
      <c r="A139" s="408" t="s">
        <v>62</v>
      </c>
      <c r="B139" s="408" t="s">
        <v>63</v>
      </c>
      <c r="C139" s="420" t="s">
        <v>26</v>
      </c>
      <c r="D139" s="421" t="s">
        <v>27</v>
      </c>
      <c r="E139" s="770" t="s">
        <v>28</v>
      </c>
      <c r="F139" s="775" t="s">
        <v>29</v>
      </c>
      <c r="G139" s="772" t="s">
        <v>66</v>
      </c>
      <c r="H139" s="606">
        <v>733</v>
      </c>
      <c r="I139" s="607"/>
      <c r="J139" s="463"/>
      <c r="K139" s="463"/>
    </row>
    <row r="140" spans="1:11" ht="17.25" customHeight="1" x14ac:dyDescent="0.3">
      <c r="A140" s="415"/>
      <c r="B140" s="424"/>
      <c r="C140" s="425"/>
      <c r="D140" s="426" t="s">
        <v>34</v>
      </c>
      <c r="E140" s="776"/>
      <c r="F140" s="777" t="s">
        <v>35</v>
      </c>
      <c r="G140" s="772" t="s">
        <v>66</v>
      </c>
      <c r="H140" s="606">
        <v>733</v>
      </c>
      <c r="I140" s="607"/>
      <c r="J140" s="463"/>
      <c r="K140" s="463"/>
    </row>
    <row r="141" spans="1:11" x14ac:dyDescent="0.3">
      <c r="A141" s="415"/>
      <c r="B141" s="408" t="s">
        <v>67</v>
      </c>
      <c r="C141" s="420" t="s">
        <v>26</v>
      </c>
      <c r="D141" s="421" t="s">
        <v>27</v>
      </c>
      <c r="E141" s="770" t="s">
        <v>28</v>
      </c>
      <c r="F141" s="775" t="s">
        <v>29</v>
      </c>
      <c r="G141" s="772" t="s">
        <v>66</v>
      </c>
      <c r="H141" s="606">
        <v>466</v>
      </c>
      <c r="I141" s="607"/>
      <c r="J141" s="463"/>
      <c r="K141" s="463"/>
    </row>
    <row r="142" spans="1:11" ht="17.25" customHeight="1" x14ac:dyDescent="0.3">
      <c r="A142" s="424"/>
      <c r="B142" s="424"/>
      <c r="C142" s="425"/>
      <c r="D142" s="426" t="s">
        <v>34</v>
      </c>
      <c r="E142" s="776"/>
      <c r="F142" s="777" t="s">
        <v>35</v>
      </c>
      <c r="G142" s="772" t="s">
        <v>66</v>
      </c>
      <c r="H142" s="606">
        <v>466</v>
      </c>
      <c r="I142" s="607"/>
      <c r="J142" s="463"/>
      <c r="K142" s="463"/>
    </row>
    <row r="143" spans="1:11" ht="16.5" customHeight="1" x14ac:dyDescent="0.3">
      <c r="A143" s="408" t="s">
        <v>68</v>
      </c>
      <c r="B143" s="408" t="s">
        <v>63</v>
      </c>
      <c r="C143" s="420" t="s">
        <v>26</v>
      </c>
      <c r="D143" s="421" t="s">
        <v>27</v>
      </c>
      <c r="E143" s="770" t="s">
        <v>28</v>
      </c>
      <c r="F143" s="775" t="s">
        <v>29</v>
      </c>
      <c r="G143" s="772" t="s">
        <v>66</v>
      </c>
      <c r="H143" s="606">
        <v>773</v>
      </c>
      <c r="I143" s="607"/>
      <c r="J143" s="463"/>
      <c r="K143" s="463"/>
    </row>
    <row r="144" spans="1:11" ht="17.25" customHeight="1" x14ac:dyDescent="0.3">
      <c r="A144" s="424"/>
      <c r="B144" s="424"/>
      <c r="C144" s="425"/>
      <c r="D144" s="426" t="s">
        <v>34</v>
      </c>
      <c r="E144" s="776"/>
      <c r="F144" s="777" t="s">
        <v>35</v>
      </c>
      <c r="G144" s="772" t="s">
        <v>66</v>
      </c>
      <c r="H144" s="606">
        <v>773</v>
      </c>
      <c r="I144" s="607"/>
      <c r="J144" s="463"/>
      <c r="K144" s="463"/>
    </row>
    <row r="145" spans="1:11" x14ac:dyDescent="0.3">
      <c r="A145" s="391" t="s">
        <v>359</v>
      </c>
      <c r="E145" s="463"/>
      <c r="F145" s="463"/>
      <c r="G145" s="463"/>
      <c r="H145" s="463"/>
      <c r="I145" s="463"/>
      <c r="J145" s="463"/>
      <c r="K145" s="463"/>
    </row>
    <row r="146" spans="1:11" x14ac:dyDescent="0.3">
      <c r="A146" s="784"/>
      <c r="B146" s="784"/>
      <c r="C146" s="784"/>
      <c r="D146" s="784"/>
      <c r="E146" s="784"/>
      <c r="F146" s="784"/>
      <c r="G146" s="784"/>
      <c r="H146" s="784"/>
      <c r="I146" s="784"/>
      <c r="J146" s="784"/>
      <c r="K146" s="784"/>
    </row>
    <row r="147" spans="1:11" x14ac:dyDescent="0.3">
      <c r="A147" s="784"/>
      <c r="B147" s="784"/>
      <c r="C147" s="784"/>
      <c r="D147" s="784"/>
      <c r="E147" s="784"/>
      <c r="F147" s="784"/>
      <c r="G147" s="784"/>
      <c r="H147" s="784"/>
      <c r="I147" s="784"/>
      <c r="J147" s="784"/>
      <c r="K147" s="784"/>
    </row>
    <row r="148" spans="1:11" x14ac:dyDescent="0.3">
      <c r="A148" s="784"/>
      <c r="B148" s="784"/>
      <c r="C148" s="784"/>
      <c r="D148" s="784"/>
      <c r="E148" s="784"/>
      <c r="F148" s="784"/>
      <c r="G148" s="784"/>
      <c r="H148" s="784"/>
      <c r="I148" s="784"/>
      <c r="J148" s="784"/>
      <c r="K148" s="784"/>
    </row>
    <row r="149" spans="1:11" x14ac:dyDescent="0.3">
      <c r="A149" s="784"/>
      <c r="B149" s="784"/>
      <c r="C149" s="784"/>
      <c r="D149" s="784"/>
      <c r="E149" s="784"/>
      <c r="F149" s="784"/>
      <c r="G149" s="784"/>
      <c r="H149" s="784"/>
      <c r="I149" s="784"/>
      <c r="J149" s="784"/>
      <c r="K149" s="784"/>
    </row>
    <row r="150" spans="1:11" x14ac:dyDescent="0.3">
      <c r="A150" s="784"/>
      <c r="B150" s="784"/>
      <c r="C150" s="784"/>
      <c r="D150" s="784"/>
      <c r="E150" s="784"/>
      <c r="F150" s="784"/>
      <c r="G150" s="784"/>
      <c r="H150" s="784"/>
      <c r="I150" s="784"/>
      <c r="J150" s="784"/>
      <c r="K150" s="784"/>
    </row>
    <row r="151" spans="1:11" x14ac:dyDescent="0.3">
      <c r="A151" s="784"/>
      <c r="B151" s="784"/>
      <c r="C151" s="784"/>
      <c r="D151" s="784"/>
      <c r="E151" s="784"/>
      <c r="F151" s="784"/>
      <c r="G151" s="784"/>
      <c r="H151" s="784"/>
      <c r="I151" s="784"/>
      <c r="J151" s="784"/>
      <c r="K151" s="784"/>
    </row>
  </sheetData>
  <mergeCells count="44">
    <mergeCell ref="A58:C58"/>
    <mergeCell ref="F58:I58"/>
    <mergeCell ref="A91:D91"/>
    <mergeCell ref="A98:D98"/>
    <mergeCell ref="D40:D42"/>
    <mergeCell ref="D43:D45"/>
    <mergeCell ref="D46:D48"/>
    <mergeCell ref="D49:D51"/>
    <mergeCell ref="D52:D54"/>
    <mergeCell ref="A35:B35"/>
    <mergeCell ref="F35:G35"/>
    <mergeCell ref="F38:G38"/>
    <mergeCell ref="H38:I38"/>
    <mergeCell ref="J38:K38"/>
    <mergeCell ref="A31:B32"/>
    <mergeCell ref="F31:G32"/>
    <mergeCell ref="A33:B33"/>
    <mergeCell ref="F33:G33"/>
    <mergeCell ref="F34:G34"/>
    <mergeCell ref="F24:G24"/>
    <mergeCell ref="F25:G25"/>
    <mergeCell ref="F26:G26"/>
    <mergeCell ref="A27:B27"/>
    <mergeCell ref="F27:G27"/>
    <mergeCell ref="A17:B17"/>
    <mergeCell ref="F17:G17"/>
    <mergeCell ref="A21:B22"/>
    <mergeCell ref="F21:G22"/>
    <mergeCell ref="A23:B23"/>
    <mergeCell ref="F23:G23"/>
    <mergeCell ref="A13:B14"/>
    <mergeCell ref="F13:G14"/>
    <mergeCell ref="A15:B15"/>
    <mergeCell ref="F15:G15"/>
    <mergeCell ref="F16:G16"/>
    <mergeCell ref="F8:G8"/>
    <mergeCell ref="F9:G9"/>
    <mergeCell ref="A9:B9"/>
    <mergeCell ref="A3:B4"/>
    <mergeCell ref="F3:G4"/>
    <mergeCell ref="A5:B5"/>
    <mergeCell ref="F5:G5"/>
    <mergeCell ref="F6:G6"/>
    <mergeCell ref="F7:G7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zoomScale="50" zoomScaleNormal="50" workbookViewId="0">
      <selection sqref="A1:K1"/>
    </sheetView>
  </sheetViews>
  <sheetFormatPr baseColWidth="10" defaultColWidth="11.44140625" defaultRowHeight="21" customHeight="1" x14ac:dyDescent="0.3"/>
  <cols>
    <col min="1" max="1" width="9.88671875" style="391" customWidth="1"/>
    <col min="2" max="2" width="10.6640625" style="391" customWidth="1"/>
    <col min="3" max="3" width="16.109375" style="391" customWidth="1"/>
    <col min="4" max="4" width="29.109375" style="391" customWidth="1"/>
    <col min="5" max="5" width="42.33203125" style="391" customWidth="1"/>
    <col min="6" max="11" width="13.5546875" style="391" customWidth="1"/>
    <col min="12" max="219" width="11.44140625" style="392"/>
    <col min="220" max="220" width="9.88671875" style="392" customWidth="1"/>
    <col min="221" max="221" width="10.6640625" style="392" customWidth="1"/>
    <col min="222" max="222" width="16.109375" style="392" customWidth="1"/>
    <col min="223" max="223" width="29.109375" style="392" customWidth="1"/>
    <col min="224" max="224" width="42.33203125" style="392" customWidth="1"/>
    <col min="225" max="230" width="13.5546875" style="392" customWidth="1"/>
    <col min="231" max="234" width="11.44140625" style="392"/>
    <col min="235" max="235" width="22.33203125" style="392" customWidth="1"/>
    <col min="236" max="236" width="36.33203125" style="392" customWidth="1"/>
    <col min="237" max="242" width="11.44140625" style="392"/>
    <col min="243" max="243" width="4.6640625" style="392" customWidth="1"/>
    <col min="244" max="246" width="11.44140625" style="392"/>
    <col min="247" max="247" width="24" style="392" customWidth="1"/>
    <col min="248" max="248" width="35.88671875" style="392" customWidth="1"/>
    <col min="249" max="475" width="11.44140625" style="392"/>
    <col min="476" max="476" width="9.88671875" style="392" customWidth="1"/>
    <col min="477" max="477" width="10.6640625" style="392" customWidth="1"/>
    <col min="478" max="478" width="16.109375" style="392" customWidth="1"/>
    <col min="479" max="479" width="29.109375" style="392" customWidth="1"/>
    <col min="480" max="480" width="42.33203125" style="392" customWidth="1"/>
    <col min="481" max="486" width="13.5546875" style="392" customWidth="1"/>
    <col min="487" max="490" width="11.44140625" style="392"/>
    <col min="491" max="491" width="22.33203125" style="392" customWidth="1"/>
    <col min="492" max="492" width="36.33203125" style="392" customWidth="1"/>
    <col min="493" max="498" width="11.44140625" style="392"/>
    <col min="499" max="499" width="4.6640625" style="392" customWidth="1"/>
    <col min="500" max="502" width="11.44140625" style="392"/>
    <col min="503" max="503" width="24" style="392" customWidth="1"/>
    <col min="504" max="504" width="35.88671875" style="392" customWidth="1"/>
    <col min="505" max="731" width="11.44140625" style="392"/>
    <col min="732" max="732" width="9.88671875" style="392" customWidth="1"/>
    <col min="733" max="733" width="10.6640625" style="392" customWidth="1"/>
    <col min="734" max="734" width="16.109375" style="392" customWidth="1"/>
    <col min="735" max="735" width="29.109375" style="392" customWidth="1"/>
    <col min="736" max="736" width="42.33203125" style="392" customWidth="1"/>
    <col min="737" max="742" width="13.5546875" style="392" customWidth="1"/>
    <col min="743" max="746" width="11.44140625" style="392"/>
    <col min="747" max="747" width="22.33203125" style="392" customWidth="1"/>
    <col min="748" max="748" width="36.33203125" style="392" customWidth="1"/>
    <col min="749" max="754" width="11.44140625" style="392"/>
    <col min="755" max="755" width="4.6640625" style="392" customWidth="1"/>
    <col min="756" max="758" width="11.44140625" style="392"/>
    <col min="759" max="759" width="24" style="392" customWidth="1"/>
    <col min="760" max="760" width="35.88671875" style="392" customWidth="1"/>
    <col min="761" max="987" width="11.44140625" style="392"/>
    <col min="988" max="988" width="9.88671875" style="392" customWidth="1"/>
    <col min="989" max="989" width="10.6640625" style="392" customWidth="1"/>
    <col min="990" max="990" width="16.109375" style="392" customWidth="1"/>
    <col min="991" max="991" width="29.109375" style="392" customWidth="1"/>
    <col min="992" max="992" width="42.33203125" style="392" customWidth="1"/>
    <col min="993" max="998" width="13.5546875" style="392" customWidth="1"/>
    <col min="999" max="1002" width="11.44140625" style="392"/>
    <col min="1003" max="1003" width="22.33203125" style="392" customWidth="1"/>
    <col min="1004" max="1004" width="36.33203125" style="392" customWidth="1"/>
    <col min="1005" max="1010" width="11.44140625" style="392"/>
    <col min="1011" max="1011" width="4.6640625" style="392" customWidth="1"/>
    <col min="1012" max="1014" width="11.44140625" style="392"/>
    <col min="1015" max="1015" width="24" style="392" customWidth="1"/>
    <col min="1016" max="1016" width="35.88671875" style="392" customWidth="1"/>
    <col min="1017" max="1243" width="11.44140625" style="392"/>
    <col min="1244" max="1244" width="9.88671875" style="392" customWidth="1"/>
    <col min="1245" max="1245" width="10.6640625" style="392" customWidth="1"/>
    <col min="1246" max="1246" width="16.109375" style="392" customWidth="1"/>
    <col min="1247" max="1247" width="29.109375" style="392" customWidth="1"/>
    <col min="1248" max="1248" width="42.33203125" style="392" customWidth="1"/>
    <col min="1249" max="1254" width="13.5546875" style="392" customWidth="1"/>
    <col min="1255" max="1258" width="11.44140625" style="392"/>
    <col min="1259" max="1259" width="22.33203125" style="392" customWidth="1"/>
    <col min="1260" max="1260" width="36.33203125" style="392" customWidth="1"/>
    <col min="1261" max="1266" width="11.44140625" style="392"/>
    <col min="1267" max="1267" width="4.6640625" style="392" customWidth="1"/>
    <col min="1268" max="1270" width="11.44140625" style="392"/>
    <col min="1271" max="1271" width="24" style="392" customWidth="1"/>
    <col min="1272" max="1272" width="35.88671875" style="392" customWidth="1"/>
    <col min="1273" max="1499" width="11.44140625" style="392"/>
    <col min="1500" max="1500" width="9.88671875" style="392" customWidth="1"/>
    <col min="1501" max="1501" width="10.6640625" style="392" customWidth="1"/>
    <col min="1502" max="1502" width="16.109375" style="392" customWidth="1"/>
    <col min="1503" max="1503" width="29.109375" style="392" customWidth="1"/>
    <col min="1504" max="1504" width="42.33203125" style="392" customWidth="1"/>
    <col min="1505" max="1510" width="13.5546875" style="392" customWidth="1"/>
    <col min="1511" max="1514" width="11.44140625" style="392"/>
    <col min="1515" max="1515" width="22.33203125" style="392" customWidth="1"/>
    <col min="1516" max="1516" width="36.33203125" style="392" customWidth="1"/>
    <col min="1517" max="1522" width="11.44140625" style="392"/>
    <col min="1523" max="1523" width="4.6640625" style="392" customWidth="1"/>
    <col min="1524" max="1526" width="11.44140625" style="392"/>
    <col min="1527" max="1527" width="24" style="392" customWidth="1"/>
    <col min="1528" max="1528" width="35.88671875" style="392" customWidth="1"/>
    <col min="1529" max="1755" width="11.44140625" style="392"/>
    <col min="1756" max="1756" width="9.88671875" style="392" customWidth="1"/>
    <col min="1757" max="1757" width="10.6640625" style="392" customWidth="1"/>
    <col min="1758" max="1758" width="16.109375" style="392" customWidth="1"/>
    <col min="1759" max="1759" width="29.109375" style="392" customWidth="1"/>
    <col min="1760" max="1760" width="42.33203125" style="392" customWidth="1"/>
    <col min="1761" max="1766" width="13.5546875" style="392" customWidth="1"/>
    <col min="1767" max="1770" width="11.44140625" style="392"/>
    <col min="1771" max="1771" width="22.33203125" style="392" customWidth="1"/>
    <col min="1772" max="1772" width="36.33203125" style="392" customWidth="1"/>
    <col min="1773" max="1778" width="11.44140625" style="392"/>
    <col min="1779" max="1779" width="4.6640625" style="392" customWidth="1"/>
    <col min="1780" max="1782" width="11.44140625" style="392"/>
    <col min="1783" max="1783" width="24" style="392" customWidth="1"/>
    <col min="1784" max="1784" width="35.88671875" style="392" customWidth="1"/>
    <col min="1785" max="2011" width="11.44140625" style="392"/>
    <col min="2012" max="2012" width="9.88671875" style="392" customWidth="1"/>
    <col min="2013" max="2013" width="10.6640625" style="392" customWidth="1"/>
    <col min="2014" max="2014" width="16.109375" style="392" customWidth="1"/>
    <col min="2015" max="2015" width="29.109375" style="392" customWidth="1"/>
    <col min="2016" max="2016" width="42.33203125" style="392" customWidth="1"/>
    <col min="2017" max="2022" width="13.5546875" style="392" customWidth="1"/>
    <col min="2023" max="2026" width="11.44140625" style="392"/>
    <col min="2027" max="2027" width="22.33203125" style="392" customWidth="1"/>
    <col min="2028" max="2028" width="36.33203125" style="392" customWidth="1"/>
    <col min="2029" max="2034" width="11.44140625" style="392"/>
    <col min="2035" max="2035" width="4.6640625" style="392" customWidth="1"/>
    <col min="2036" max="2038" width="11.44140625" style="392"/>
    <col min="2039" max="2039" width="24" style="392" customWidth="1"/>
    <col min="2040" max="2040" width="35.88671875" style="392" customWidth="1"/>
    <col min="2041" max="2267" width="11.44140625" style="392"/>
    <col min="2268" max="2268" width="9.88671875" style="392" customWidth="1"/>
    <col min="2269" max="2269" width="10.6640625" style="392" customWidth="1"/>
    <col min="2270" max="2270" width="16.109375" style="392" customWidth="1"/>
    <col min="2271" max="2271" width="29.109375" style="392" customWidth="1"/>
    <col min="2272" max="2272" width="42.33203125" style="392" customWidth="1"/>
    <col min="2273" max="2278" width="13.5546875" style="392" customWidth="1"/>
    <col min="2279" max="2282" width="11.44140625" style="392"/>
    <col min="2283" max="2283" width="22.33203125" style="392" customWidth="1"/>
    <col min="2284" max="2284" width="36.33203125" style="392" customWidth="1"/>
    <col min="2285" max="2290" width="11.44140625" style="392"/>
    <col min="2291" max="2291" width="4.6640625" style="392" customWidth="1"/>
    <col min="2292" max="2294" width="11.44140625" style="392"/>
    <col min="2295" max="2295" width="24" style="392" customWidth="1"/>
    <col min="2296" max="2296" width="35.88671875" style="392" customWidth="1"/>
    <col min="2297" max="2523" width="11.44140625" style="392"/>
    <col min="2524" max="2524" width="9.88671875" style="392" customWidth="1"/>
    <col min="2525" max="2525" width="10.6640625" style="392" customWidth="1"/>
    <col min="2526" max="2526" width="16.109375" style="392" customWidth="1"/>
    <col min="2527" max="2527" width="29.109375" style="392" customWidth="1"/>
    <col min="2528" max="2528" width="42.33203125" style="392" customWidth="1"/>
    <col min="2529" max="2534" width="13.5546875" style="392" customWidth="1"/>
    <col min="2535" max="2538" width="11.44140625" style="392"/>
    <col min="2539" max="2539" width="22.33203125" style="392" customWidth="1"/>
    <col min="2540" max="2540" width="36.33203125" style="392" customWidth="1"/>
    <col min="2541" max="2546" width="11.44140625" style="392"/>
    <col min="2547" max="2547" width="4.6640625" style="392" customWidth="1"/>
    <col min="2548" max="2550" width="11.44140625" style="392"/>
    <col min="2551" max="2551" width="24" style="392" customWidth="1"/>
    <col min="2552" max="2552" width="35.88671875" style="392" customWidth="1"/>
    <col min="2553" max="2779" width="11.44140625" style="392"/>
    <col min="2780" max="2780" width="9.88671875" style="392" customWidth="1"/>
    <col min="2781" max="2781" width="10.6640625" style="392" customWidth="1"/>
    <col min="2782" max="2782" width="16.109375" style="392" customWidth="1"/>
    <col min="2783" max="2783" width="29.109375" style="392" customWidth="1"/>
    <col min="2784" max="2784" width="42.33203125" style="392" customWidth="1"/>
    <col min="2785" max="2790" width="13.5546875" style="392" customWidth="1"/>
    <col min="2791" max="2794" width="11.44140625" style="392"/>
    <col min="2795" max="2795" width="22.33203125" style="392" customWidth="1"/>
    <col min="2796" max="2796" width="36.33203125" style="392" customWidth="1"/>
    <col min="2797" max="2802" width="11.44140625" style="392"/>
    <col min="2803" max="2803" width="4.6640625" style="392" customWidth="1"/>
    <col min="2804" max="2806" width="11.44140625" style="392"/>
    <col min="2807" max="2807" width="24" style="392" customWidth="1"/>
    <col min="2808" max="2808" width="35.88671875" style="392" customWidth="1"/>
    <col min="2809" max="3035" width="11.44140625" style="392"/>
    <col min="3036" max="3036" width="9.88671875" style="392" customWidth="1"/>
    <col min="3037" max="3037" width="10.6640625" style="392" customWidth="1"/>
    <col min="3038" max="3038" width="16.109375" style="392" customWidth="1"/>
    <col min="3039" max="3039" width="29.109375" style="392" customWidth="1"/>
    <col min="3040" max="3040" width="42.33203125" style="392" customWidth="1"/>
    <col min="3041" max="3046" width="13.5546875" style="392" customWidth="1"/>
    <col min="3047" max="3050" width="11.44140625" style="392"/>
    <col min="3051" max="3051" width="22.33203125" style="392" customWidth="1"/>
    <col min="3052" max="3052" width="36.33203125" style="392" customWidth="1"/>
    <col min="3053" max="3058" width="11.44140625" style="392"/>
    <col min="3059" max="3059" width="4.6640625" style="392" customWidth="1"/>
    <col min="3060" max="3062" width="11.44140625" style="392"/>
    <col min="3063" max="3063" width="24" style="392" customWidth="1"/>
    <col min="3064" max="3064" width="35.88671875" style="392" customWidth="1"/>
    <col min="3065" max="3291" width="11.44140625" style="392"/>
    <col min="3292" max="3292" width="9.88671875" style="392" customWidth="1"/>
    <col min="3293" max="3293" width="10.6640625" style="392" customWidth="1"/>
    <col min="3294" max="3294" width="16.109375" style="392" customWidth="1"/>
    <col min="3295" max="3295" width="29.109375" style="392" customWidth="1"/>
    <col min="3296" max="3296" width="42.33203125" style="392" customWidth="1"/>
    <col min="3297" max="3302" width="13.5546875" style="392" customWidth="1"/>
    <col min="3303" max="3306" width="11.44140625" style="392"/>
    <col min="3307" max="3307" width="22.33203125" style="392" customWidth="1"/>
    <col min="3308" max="3308" width="36.33203125" style="392" customWidth="1"/>
    <col min="3309" max="3314" width="11.44140625" style="392"/>
    <col min="3315" max="3315" width="4.6640625" style="392" customWidth="1"/>
    <col min="3316" max="3318" width="11.44140625" style="392"/>
    <col min="3319" max="3319" width="24" style="392" customWidth="1"/>
    <col min="3320" max="3320" width="35.88671875" style="392" customWidth="1"/>
    <col min="3321" max="3547" width="11.44140625" style="392"/>
    <col min="3548" max="3548" width="9.88671875" style="392" customWidth="1"/>
    <col min="3549" max="3549" width="10.6640625" style="392" customWidth="1"/>
    <col min="3550" max="3550" width="16.109375" style="392" customWidth="1"/>
    <col min="3551" max="3551" width="29.109375" style="392" customWidth="1"/>
    <col min="3552" max="3552" width="42.33203125" style="392" customWidth="1"/>
    <col min="3553" max="3558" width="13.5546875" style="392" customWidth="1"/>
    <col min="3559" max="3562" width="11.44140625" style="392"/>
    <col min="3563" max="3563" width="22.33203125" style="392" customWidth="1"/>
    <col min="3564" max="3564" width="36.33203125" style="392" customWidth="1"/>
    <col min="3565" max="3570" width="11.44140625" style="392"/>
    <col min="3571" max="3571" width="4.6640625" style="392" customWidth="1"/>
    <col min="3572" max="3574" width="11.44140625" style="392"/>
    <col min="3575" max="3575" width="24" style="392" customWidth="1"/>
    <col min="3576" max="3576" width="35.88671875" style="392" customWidth="1"/>
    <col min="3577" max="3803" width="11.44140625" style="392"/>
    <col min="3804" max="3804" width="9.88671875" style="392" customWidth="1"/>
    <col min="3805" max="3805" width="10.6640625" style="392" customWidth="1"/>
    <col min="3806" max="3806" width="16.109375" style="392" customWidth="1"/>
    <col min="3807" max="3807" width="29.109375" style="392" customWidth="1"/>
    <col min="3808" max="3808" width="42.33203125" style="392" customWidth="1"/>
    <col min="3809" max="3814" width="13.5546875" style="392" customWidth="1"/>
    <col min="3815" max="3818" width="11.44140625" style="392"/>
    <col min="3819" max="3819" width="22.33203125" style="392" customWidth="1"/>
    <col min="3820" max="3820" width="36.33203125" style="392" customWidth="1"/>
    <col min="3821" max="3826" width="11.44140625" style="392"/>
    <col min="3827" max="3827" width="4.6640625" style="392" customWidth="1"/>
    <col min="3828" max="3830" width="11.44140625" style="392"/>
    <col min="3831" max="3831" width="24" style="392" customWidth="1"/>
    <col min="3832" max="3832" width="35.88671875" style="392" customWidth="1"/>
    <col min="3833" max="4059" width="11.44140625" style="392"/>
    <col min="4060" max="4060" width="9.88671875" style="392" customWidth="1"/>
    <col min="4061" max="4061" width="10.6640625" style="392" customWidth="1"/>
    <col min="4062" max="4062" width="16.109375" style="392" customWidth="1"/>
    <col min="4063" max="4063" width="29.109375" style="392" customWidth="1"/>
    <col min="4064" max="4064" width="42.33203125" style="392" customWidth="1"/>
    <col min="4065" max="4070" width="13.5546875" style="392" customWidth="1"/>
    <col min="4071" max="4074" width="11.44140625" style="392"/>
    <col min="4075" max="4075" width="22.33203125" style="392" customWidth="1"/>
    <col min="4076" max="4076" width="36.33203125" style="392" customWidth="1"/>
    <col min="4077" max="4082" width="11.44140625" style="392"/>
    <col min="4083" max="4083" width="4.6640625" style="392" customWidth="1"/>
    <col min="4084" max="4086" width="11.44140625" style="392"/>
    <col min="4087" max="4087" width="24" style="392" customWidth="1"/>
    <col min="4088" max="4088" width="35.88671875" style="392" customWidth="1"/>
    <col min="4089" max="4315" width="11.44140625" style="392"/>
    <col min="4316" max="4316" width="9.88671875" style="392" customWidth="1"/>
    <col min="4317" max="4317" width="10.6640625" style="392" customWidth="1"/>
    <col min="4318" max="4318" width="16.109375" style="392" customWidth="1"/>
    <col min="4319" max="4319" width="29.109375" style="392" customWidth="1"/>
    <col min="4320" max="4320" width="42.33203125" style="392" customWidth="1"/>
    <col min="4321" max="4326" width="13.5546875" style="392" customWidth="1"/>
    <col min="4327" max="4330" width="11.44140625" style="392"/>
    <col min="4331" max="4331" width="22.33203125" style="392" customWidth="1"/>
    <col min="4332" max="4332" width="36.33203125" style="392" customWidth="1"/>
    <col min="4333" max="4338" width="11.44140625" style="392"/>
    <col min="4339" max="4339" width="4.6640625" style="392" customWidth="1"/>
    <col min="4340" max="4342" width="11.44140625" style="392"/>
    <col min="4343" max="4343" width="24" style="392" customWidth="1"/>
    <col min="4344" max="4344" width="35.88671875" style="392" customWidth="1"/>
    <col min="4345" max="4571" width="11.44140625" style="392"/>
    <col min="4572" max="4572" width="9.88671875" style="392" customWidth="1"/>
    <col min="4573" max="4573" width="10.6640625" style="392" customWidth="1"/>
    <col min="4574" max="4574" width="16.109375" style="392" customWidth="1"/>
    <col min="4575" max="4575" width="29.109375" style="392" customWidth="1"/>
    <col min="4576" max="4576" width="42.33203125" style="392" customWidth="1"/>
    <col min="4577" max="4582" width="13.5546875" style="392" customWidth="1"/>
    <col min="4583" max="4586" width="11.44140625" style="392"/>
    <col min="4587" max="4587" width="22.33203125" style="392" customWidth="1"/>
    <col min="4588" max="4588" width="36.33203125" style="392" customWidth="1"/>
    <col min="4589" max="4594" width="11.44140625" style="392"/>
    <col min="4595" max="4595" width="4.6640625" style="392" customWidth="1"/>
    <col min="4596" max="4598" width="11.44140625" style="392"/>
    <col min="4599" max="4599" width="24" style="392" customWidth="1"/>
    <col min="4600" max="4600" width="35.88671875" style="392" customWidth="1"/>
    <col min="4601" max="4827" width="11.44140625" style="392"/>
    <col min="4828" max="4828" width="9.88671875" style="392" customWidth="1"/>
    <col min="4829" max="4829" width="10.6640625" style="392" customWidth="1"/>
    <col min="4830" max="4830" width="16.109375" style="392" customWidth="1"/>
    <col min="4831" max="4831" width="29.109375" style="392" customWidth="1"/>
    <col min="4832" max="4832" width="42.33203125" style="392" customWidth="1"/>
    <col min="4833" max="4838" width="13.5546875" style="392" customWidth="1"/>
    <col min="4839" max="4842" width="11.44140625" style="392"/>
    <col min="4843" max="4843" width="22.33203125" style="392" customWidth="1"/>
    <col min="4844" max="4844" width="36.33203125" style="392" customWidth="1"/>
    <col min="4845" max="4850" width="11.44140625" style="392"/>
    <col min="4851" max="4851" width="4.6640625" style="392" customWidth="1"/>
    <col min="4852" max="4854" width="11.44140625" style="392"/>
    <col min="4855" max="4855" width="24" style="392" customWidth="1"/>
    <col min="4856" max="4856" width="35.88671875" style="392" customWidth="1"/>
    <col min="4857" max="5083" width="11.44140625" style="392"/>
    <col min="5084" max="5084" width="9.88671875" style="392" customWidth="1"/>
    <col min="5085" max="5085" width="10.6640625" style="392" customWidth="1"/>
    <col min="5086" max="5086" width="16.109375" style="392" customWidth="1"/>
    <col min="5087" max="5087" width="29.109375" style="392" customWidth="1"/>
    <col min="5088" max="5088" width="42.33203125" style="392" customWidth="1"/>
    <col min="5089" max="5094" width="13.5546875" style="392" customWidth="1"/>
    <col min="5095" max="5098" width="11.44140625" style="392"/>
    <col min="5099" max="5099" width="22.33203125" style="392" customWidth="1"/>
    <col min="5100" max="5100" width="36.33203125" style="392" customWidth="1"/>
    <col min="5101" max="5106" width="11.44140625" style="392"/>
    <col min="5107" max="5107" width="4.6640625" style="392" customWidth="1"/>
    <col min="5108" max="5110" width="11.44140625" style="392"/>
    <col min="5111" max="5111" width="24" style="392" customWidth="1"/>
    <col min="5112" max="5112" width="35.88671875" style="392" customWidth="1"/>
    <col min="5113" max="5339" width="11.44140625" style="392"/>
    <col min="5340" max="5340" width="9.88671875" style="392" customWidth="1"/>
    <col min="5341" max="5341" width="10.6640625" style="392" customWidth="1"/>
    <col min="5342" max="5342" width="16.109375" style="392" customWidth="1"/>
    <col min="5343" max="5343" width="29.109375" style="392" customWidth="1"/>
    <col min="5344" max="5344" width="42.33203125" style="392" customWidth="1"/>
    <col min="5345" max="5350" width="13.5546875" style="392" customWidth="1"/>
    <col min="5351" max="5354" width="11.44140625" style="392"/>
    <col min="5355" max="5355" width="22.33203125" style="392" customWidth="1"/>
    <col min="5356" max="5356" width="36.33203125" style="392" customWidth="1"/>
    <col min="5357" max="5362" width="11.44140625" style="392"/>
    <col min="5363" max="5363" width="4.6640625" style="392" customWidth="1"/>
    <col min="5364" max="5366" width="11.44140625" style="392"/>
    <col min="5367" max="5367" width="24" style="392" customWidth="1"/>
    <col min="5368" max="5368" width="35.88671875" style="392" customWidth="1"/>
    <col min="5369" max="5595" width="11.44140625" style="392"/>
    <col min="5596" max="5596" width="9.88671875" style="392" customWidth="1"/>
    <col min="5597" max="5597" width="10.6640625" style="392" customWidth="1"/>
    <col min="5598" max="5598" width="16.109375" style="392" customWidth="1"/>
    <col min="5599" max="5599" width="29.109375" style="392" customWidth="1"/>
    <col min="5600" max="5600" width="42.33203125" style="392" customWidth="1"/>
    <col min="5601" max="5606" width="13.5546875" style="392" customWidth="1"/>
    <col min="5607" max="5610" width="11.44140625" style="392"/>
    <col min="5611" max="5611" width="22.33203125" style="392" customWidth="1"/>
    <col min="5612" max="5612" width="36.33203125" style="392" customWidth="1"/>
    <col min="5613" max="5618" width="11.44140625" style="392"/>
    <col min="5619" max="5619" width="4.6640625" style="392" customWidth="1"/>
    <col min="5620" max="5622" width="11.44140625" style="392"/>
    <col min="5623" max="5623" width="24" style="392" customWidth="1"/>
    <col min="5624" max="5624" width="35.88671875" style="392" customWidth="1"/>
    <col min="5625" max="5851" width="11.44140625" style="392"/>
    <col min="5852" max="5852" width="9.88671875" style="392" customWidth="1"/>
    <col min="5853" max="5853" width="10.6640625" style="392" customWidth="1"/>
    <col min="5854" max="5854" width="16.109375" style="392" customWidth="1"/>
    <col min="5855" max="5855" width="29.109375" style="392" customWidth="1"/>
    <col min="5856" max="5856" width="42.33203125" style="392" customWidth="1"/>
    <col min="5857" max="5862" width="13.5546875" style="392" customWidth="1"/>
    <col min="5863" max="5866" width="11.44140625" style="392"/>
    <col min="5867" max="5867" width="22.33203125" style="392" customWidth="1"/>
    <col min="5868" max="5868" width="36.33203125" style="392" customWidth="1"/>
    <col min="5869" max="5874" width="11.44140625" style="392"/>
    <col min="5875" max="5875" width="4.6640625" style="392" customWidth="1"/>
    <col min="5876" max="5878" width="11.44140625" style="392"/>
    <col min="5879" max="5879" width="24" style="392" customWidth="1"/>
    <col min="5880" max="5880" width="35.88671875" style="392" customWidth="1"/>
    <col min="5881" max="6107" width="11.44140625" style="392"/>
    <col min="6108" max="6108" width="9.88671875" style="392" customWidth="1"/>
    <col min="6109" max="6109" width="10.6640625" style="392" customWidth="1"/>
    <col min="6110" max="6110" width="16.109375" style="392" customWidth="1"/>
    <col min="6111" max="6111" width="29.109375" style="392" customWidth="1"/>
    <col min="6112" max="6112" width="42.33203125" style="392" customWidth="1"/>
    <col min="6113" max="6118" width="13.5546875" style="392" customWidth="1"/>
    <col min="6119" max="6122" width="11.44140625" style="392"/>
    <col min="6123" max="6123" width="22.33203125" style="392" customWidth="1"/>
    <col min="6124" max="6124" width="36.33203125" style="392" customWidth="1"/>
    <col min="6125" max="6130" width="11.44140625" style="392"/>
    <col min="6131" max="6131" width="4.6640625" style="392" customWidth="1"/>
    <col min="6132" max="6134" width="11.44140625" style="392"/>
    <col min="6135" max="6135" width="24" style="392" customWidth="1"/>
    <col min="6136" max="6136" width="35.88671875" style="392" customWidth="1"/>
    <col min="6137" max="6363" width="11.44140625" style="392"/>
    <col min="6364" max="6364" width="9.88671875" style="392" customWidth="1"/>
    <col min="6365" max="6365" width="10.6640625" style="392" customWidth="1"/>
    <col min="6366" max="6366" width="16.109375" style="392" customWidth="1"/>
    <col min="6367" max="6367" width="29.109375" style="392" customWidth="1"/>
    <col min="6368" max="6368" width="42.33203125" style="392" customWidth="1"/>
    <col min="6369" max="6374" width="13.5546875" style="392" customWidth="1"/>
    <col min="6375" max="6378" width="11.44140625" style="392"/>
    <col min="6379" max="6379" width="22.33203125" style="392" customWidth="1"/>
    <col min="6380" max="6380" width="36.33203125" style="392" customWidth="1"/>
    <col min="6381" max="6386" width="11.44140625" style="392"/>
    <col min="6387" max="6387" width="4.6640625" style="392" customWidth="1"/>
    <col min="6388" max="6390" width="11.44140625" style="392"/>
    <col min="6391" max="6391" width="24" style="392" customWidth="1"/>
    <col min="6392" max="6392" width="35.88671875" style="392" customWidth="1"/>
    <col min="6393" max="6619" width="11.44140625" style="392"/>
    <col min="6620" max="6620" width="9.88671875" style="392" customWidth="1"/>
    <col min="6621" max="6621" width="10.6640625" style="392" customWidth="1"/>
    <col min="6622" max="6622" width="16.109375" style="392" customWidth="1"/>
    <col min="6623" max="6623" width="29.109375" style="392" customWidth="1"/>
    <col min="6624" max="6624" width="42.33203125" style="392" customWidth="1"/>
    <col min="6625" max="6630" width="13.5546875" style="392" customWidth="1"/>
    <col min="6631" max="6634" width="11.44140625" style="392"/>
    <col min="6635" max="6635" width="22.33203125" style="392" customWidth="1"/>
    <col min="6636" max="6636" width="36.33203125" style="392" customWidth="1"/>
    <col min="6637" max="6642" width="11.44140625" style="392"/>
    <col min="6643" max="6643" width="4.6640625" style="392" customWidth="1"/>
    <col min="6644" max="6646" width="11.44140625" style="392"/>
    <col min="6647" max="6647" width="24" style="392" customWidth="1"/>
    <col min="6648" max="6648" width="35.88671875" style="392" customWidth="1"/>
    <col min="6649" max="6875" width="11.44140625" style="392"/>
    <col min="6876" max="6876" width="9.88671875" style="392" customWidth="1"/>
    <col min="6877" max="6877" width="10.6640625" style="392" customWidth="1"/>
    <col min="6878" max="6878" width="16.109375" style="392" customWidth="1"/>
    <col min="6879" max="6879" width="29.109375" style="392" customWidth="1"/>
    <col min="6880" max="6880" width="42.33203125" style="392" customWidth="1"/>
    <col min="6881" max="6886" width="13.5546875" style="392" customWidth="1"/>
    <col min="6887" max="6890" width="11.44140625" style="392"/>
    <col min="6891" max="6891" width="22.33203125" style="392" customWidth="1"/>
    <col min="6892" max="6892" width="36.33203125" style="392" customWidth="1"/>
    <col min="6893" max="6898" width="11.44140625" style="392"/>
    <col min="6899" max="6899" width="4.6640625" style="392" customWidth="1"/>
    <col min="6900" max="6902" width="11.44140625" style="392"/>
    <col min="6903" max="6903" width="24" style="392" customWidth="1"/>
    <col min="6904" max="6904" width="35.88671875" style="392" customWidth="1"/>
    <col min="6905" max="7131" width="11.44140625" style="392"/>
    <col min="7132" max="7132" width="9.88671875" style="392" customWidth="1"/>
    <col min="7133" max="7133" width="10.6640625" style="392" customWidth="1"/>
    <col min="7134" max="7134" width="16.109375" style="392" customWidth="1"/>
    <col min="7135" max="7135" width="29.109375" style="392" customWidth="1"/>
    <col min="7136" max="7136" width="42.33203125" style="392" customWidth="1"/>
    <col min="7137" max="7142" width="13.5546875" style="392" customWidth="1"/>
    <col min="7143" max="7146" width="11.44140625" style="392"/>
    <col min="7147" max="7147" width="22.33203125" style="392" customWidth="1"/>
    <col min="7148" max="7148" width="36.33203125" style="392" customWidth="1"/>
    <col min="7149" max="7154" width="11.44140625" style="392"/>
    <col min="7155" max="7155" width="4.6640625" style="392" customWidth="1"/>
    <col min="7156" max="7158" width="11.44140625" style="392"/>
    <col min="7159" max="7159" width="24" style="392" customWidth="1"/>
    <col min="7160" max="7160" width="35.88671875" style="392" customWidth="1"/>
    <col min="7161" max="7387" width="11.44140625" style="392"/>
    <col min="7388" max="7388" width="9.88671875" style="392" customWidth="1"/>
    <col min="7389" max="7389" width="10.6640625" style="392" customWidth="1"/>
    <col min="7390" max="7390" width="16.109375" style="392" customWidth="1"/>
    <col min="7391" max="7391" width="29.109375" style="392" customWidth="1"/>
    <col min="7392" max="7392" width="42.33203125" style="392" customWidth="1"/>
    <col min="7393" max="7398" width="13.5546875" style="392" customWidth="1"/>
    <col min="7399" max="7402" width="11.44140625" style="392"/>
    <col min="7403" max="7403" width="22.33203125" style="392" customWidth="1"/>
    <col min="7404" max="7404" width="36.33203125" style="392" customWidth="1"/>
    <col min="7405" max="7410" width="11.44140625" style="392"/>
    <col min="7411" max="7411" width="4.6640625" style="392" customWidth="1"/>
    <col min="7412" max="7414" width="11.44140625" style="392"/>
    <col min="7415" max="7415" width="24" style="392" customWidth="1"/>
    <col min="7416" max="7416" width="35.88671875" style="392" customWidth="1"/>
    <col min="7417" max="7643" width="11.44140625" style="392"/>
    <col min="7644" max="7644" width="9.88671875" style="392" customWidth="1"/>
    <col min="7645" max="7645" width="10.6640625" style="392" customWidth="1"/>
    <col min="7646" max="7646" width="16.109375" style="392" customWidth="1"/>
    <col min="7647" max="7647" width="29.109375" style="392" customWidth="1"/>
    <col min="7648" max="7648" width="42.33203125" style="392" customWidth="1"/>
    <col min="7649" max="7654" width="13.5546875" style="392" customWidth="1"/>
    <col min="7655" max="7658" width="11.44140625" style="392"/>
    <col min="7659" max="7659" width="22.33203125" style="392" customWidth="1"/>
    <col min="7660" max="7660" width="36.33203125" style="392" customWidth="1"/>
    <col min="7661" max="7666" width="11.44140625" style="392"/>
    <col min="7667" max="7667" width="4.6640625" style="392" customWidth="1"/>
    <col min="7668" max="7670" width="11.44140625" style="392"/>
    <col min="7671" max="7671" width="24" style="392" customWidth="1"/>
    <col min="7672" max="7672" width="35.88671875" style="392" customWidth="1"/>
    <col min="7673" max="7899" width="11.44140625" style="392"/>
    <col min="7900" max="7900" width="9.88671875" style="392" customWidth="1"/>
    <col min="7901" max="7901" width="10.6640625" style="392" customWidth="1"/>
    <col min="7902" max="7902" width="16.109375" style="392" customWidth="1"/>
    <col min="7903" max="7903" width="29.109375" style="392" customWidth="1"/>
    <col min="7904" max="7904" width="42.33203125" style="392" customWidth="1"/>
    <col min="7905" max="7910" width="13.5546875" style="392" customWidth="1"/>
    <col min="7911" max="7914" width="11.44140625" style="392"/>
    <col min="7915" max="7915" width="22.33203125" style="392" customWidth="1"/>
    <col min="7916" max="7916" width="36.33203125" style="392" customWidth="1"/>
    <col min="7917" max="7922" width="11.44140625" style="392"/>
    <col min="7923" max="7923" width="4.6640625" style="392" customWidth="1"/>
    <col min="7924" max="7926" width="11.44140625" style="392"/>
    <col min="7927" max="7927" width="24" style="392" customWidth="1"/>
    <col min="7928" max="7928" width="35.88671875" style="392" customWidth="1"/>
    <col min="7929" max="8155" width="11.44140625" style="392"/>
    <col min="8156" max="8156" width="9.88671875" style="392" customWidth="1"/>
    <col min="8157" max="8157" width="10.6640625" style="392" customWidth="1"/>
    <col min="8158" max="8158" width="16.109375" style="392" customWidth="1"/>
    <col min="8159" max="8159" width="29.109375" style="392" customWidth="1"/>
    <col min="8160" max="8160" width="42.33203125" style="392" customWidth="1"/>
    <col min="8161" max="8166" width="13.5546875" style="392" customWidth="1"/>
    <col min="8167" max="8170" width="11.44140625" style="392"/>
    <col min="8171" max="8171" width="22.33203125" style="392" customWidth="1"/>
    <col min="8172" max="8172" width="36.33203125" style="392" customWidth="1"/>
    <col min="8173" max="8178" width="11.44140625" style="392"/>
    <col min="8179" max="8179" width="4.6640625" style="392" customWidth="1"/>
    <col min="8180" max="8182" width="11.44140625" style="392"/>
    <col min="8183" max="8183" width="24" style="392" customWidth="1"/>
    <col min="8184" max="8184" width="35.88671875" style="392" customWidth="1"/>
    <col min="8185" max="8411" width="11.44140625" style="392"/>
    <col min="8412" max="8412" width="9.88671875" style="392" customWidth="1"/>
    <col min="8413" max="8413" width="10.6640625" style="392" customWidth="1"/>
    <col min="8414" max="8414" width="16.109375" style="392" customWidth="1"/>
    <col min="8415" max="8415" width="29.109375" style="392" customWidth="1"/>
    <col min="8416" max="8416" width="42.33203125" style="392" customWidth="1"/>
    <col min="8417" max="8422" width="13.5546875" style="392" customWidth="1"/>
    <col min="8423" max="8426" width="11.44140625" style="392"/>
    <col min="8427" max="8427" width="22.33203125" style="392" customWidth="1"/>
    <col min="8428" max="8428" width="36.33203125" style="392" customWidth="1"/>
    <col min="8429" max="8434" width="11.44140625" style="392"/>
    <col min="8435" max="8435" width="4.6640625" style="392" customWidth="1"/>
    <col min="8436" max="8438" width="11.44140625" style="392"/>
    <col min="8439" max="8439" width="24" style="392" customWidth="1"/>
    <col min="8440" max="8440" width="35.88671875" style="392" customWidth="1"/>
    <col min="8441" max="8667" width="11.44140625" style="392"/>
    <col min="8668" max="8668" width="9.88671875" style="392" customWidth="1"/>
    <col min="8669" max="8669" width="10.6640625" style="392" customWidth="1"/>
    <col min="8670" max="8670" width="16.109375" style="392" customWidth="1"/>
    <col min="8671" max="8671" width="29.109375" style="392" customWidth="1"/>
    <col min="8672" max="8672" width="42.33203125" style="392" customWidth="1"/>
    <col min="8673" max="8678" width="13.5546875" style="392" customWidth="1"/>
    <col min="8679" max="8682" width="11.44140625" style="392"/>
    <col min="8683" max="8683" width="22.33203125" style="392" customWidth="1"/>
    <col min="8684" max="8684" width="36.33203125" style="392" customWidth="1"/>
    <col min="8685" max="8690" width="11.44140625" style="392"/>
    <col min="8691" max="8691" width="4.6640625" style="392" customWidth="1"/>
    <col min="8692" max="8694" width="11.44140625" style="392"/>
    <col min="8695" max="8695" width="24" style="392" customWidth="1"/>
    <col min="8696" max="8696" width="35.88671875" style="392" customWidth="1"/>
    <col min="8697" max="8923" width="11.44140625" style="392"/>
    <col min="8924" max="8924" width="9.88671875" style="392" customWidth="1"/>
    <col min="8925" max="8925" width="10.6640625" style="392" customWidth="1"/>
    <col min="8926" max="8926" width="16.109375" style="392" customWidth="1"/>
    <col min="8927" max="8927" width="29.109375" style="392" customWidth="1"/>
    <col min="8928" max="8928" width="42.33203125" style="392" customWidth="1"/>
    <col min="8929" max="8934" width="13.5546875" style="392" customWidth="1"/>
    <col min="8935" max="8938" width="11.44140625" style="392"/>
    <col min="8939" max="8939" width="22.33203125" style="392" customWidth="1"/>
    <col min="8940" max="8940" width="36.33203125" style="392" customWidth="1"/>
    <col min="8941" max="8946" width="11.44140625" style="392"/>
    <col min="8947" max="8947" width="4.6640625" style="392" customWidth="1"/>
    <col min="8948" max="8950" width="11.44140625" style="392"/>
    <col min="8951" max="8951" width="24" style="392" customWidth="1"/>
    <col min="8952" max="8952" width="35.88671875" style="392" customWidth="1"/>
    <col min="8953" max="9179" width="11.44140625" style="392"/>
    <col min="9180" max="9180" width="9.88671875" style="392" customWidth="1"/>
    <col min="9181" max="9181" width="10.6640625" style="392" customWidth="1"/>
    <col min="9182" max="9182" width="16.109375" style="392" customWidth="1"/>
    <col min="9183" max="9183" width="29.109375" style="392" customWidth="1"/>
    <col min="9184" max="9184" width="42.33203125" style="392" customWidth="1"/>
    <col min="9185" max="9190" width="13.5546875" style="392" customWidth="1"/>
    <col min="9191" max="9194" width="11.44140625" style="392"/>
    <col min="9195" max="9195" width="22.33203125" style="392" customWidth="1"/>
    <col min="9196" max="9196" width="36.33203125" style="392" customWidth="1"/>
    <col min="9197" max="9202" width="11.44140625" style="392"/>
    <col min="9203" max="9203" width="4.6640625" style="392" customWidth="1"/>
    <col min="9204" max="9206" width="11.44140625" style="392"/>
    <col min="9207" max="9207" width="24" style="392" customWidth="1"/>
    <col min="9208" max="9208" width="35.88671875" style="392" customWidth="1"/>
    <col min="9209" max="9435" width="11.44140625" style="392"/>
    <col min="9436" max="9436" width="9.88671875" style="392" customWidth="1"/>
    <col min="9437" max="9437" width="10.6640625" style="392" customWidth="1"/>
    <col min="9438" max="9438" width="16.109375" style="392" customWidth="1"/>
    <col min="9439" max="9439" width="29.109375" style="392" customWidth="1"/>
    <col min="9440" max="9440" width="42.33203125" style="392" customWidth="1"/>
    <col min="9441" max="9446" width="13.5546875" style="392" customWidth="1"/>
    <col min="9447" max="9450" width="11.44140625" style="392"/>
    <col min="9451" max="9451" width="22.33203125" style="392" customWidth="1"/>
    <col min="9452" max="9452" width="36.33203125" style="392" customWidth="1"/>
    <col min="9453" max="9458" width="11.44140625" style="392"/>
    <col min="9459" max="9459" width="4.6640625" style="392" customWidth="1"/>
    <col min="9460" max="9462" width="11.44140625" style="392"/>
    <col min="9463" max="9463" width="24" style="392" customWidth="1"/>
    <col min="9464" max="9464" width="35.88671875" style="392" customWidth="1"/>
    <col min="9465" max="9691" width="11.44140625" style="392"/>
    <col min="9692" max="9692" width="9.88671875" style="392" customWidth="1"/>
    <col min="9693" max="9693" width="10.6640625" style="392" customWidth="1"/>
    <col min="9694" max="9694" width="16.109375" style="392" customWidth="1"/>
    <col min="9695" max="9695" width="29.109375" style="392" customWidth="1"/>
    <col min="9696" max="9696" width="42.33203125" style="392" customWidth="1"/>
    <col min="9697" max="9702" width="13.5546875" style="392" customWidth="1"/>
    <col min="9703" max="9706" width="11.44140625" style="392"/>
    <col min="9707" max="9707" width="22.33203125" style="392" customWidth="1"/>
    <col min="9708" max="9708" width="36.33203125" style="392" customWidth="1"/>
    <col min="9709" max="9714" width="11.44140625" style="392"/>
    <col min="9715" max="9715" width="4.6640625" style="392" customWidth="1"/>
    <col min="9716" max="9718" width="11.44140625" style="392"/>
    <col min="9719" max="9719" width="24" style="392" customWidth="1"/>
    <col min="9720" max="9720" width="35.88671875" style="392" customWidth="1"/>
    <col min="9721" max="9947" width="11.44140625" style="392"/>
    <col min="9948" max="9948" width="9.88671875" style="392" customWidth="1"/>
    <col min="9949" max="9949" width="10.6640625" style="392" customWidth="1"/>
    <col min="9950" max="9950" width="16.109375" style="392" customWidth="1"/>
    <col min="9951" max="9951" width="29.109375" style="392" customWidth="1"/>
    <col min="9952" max="9952" width="42.33203125" style="392" customWidth="1"/>
    <col min="9953" max="9958" width="13.5546875" style="392" customWidth="1"/>
    <col min="9959" max="9962" width="11.44140625" style="392"/>
    <col min="9963" max="9963" width="22.33203125" style="392" customWidth="1"/>
    <col min="9964" max="9964" width="36.33203125" style="392" customWidth="1"/>
    <col min="9965" max="9970" width="11.44140625" style="392"/>
    <col min="9971" max="9971" width="4.6640625" style="392" customWidth="1"/>
    <col min="9972" max="9974" width="11.44140625" style="392"/>
    <col min="9975" max="9975" width="24" style="392" customWidth="1"/>
    <col min="9976" max="9976" width="35.88671875" style="392" customWidth="1"/>
    <col min="9977" max="10203" width="11.44140625" style="392"/>
    <col min="10204" max="10204" width="9.88671875" style="392" customWidth="1"/>
    <col min="10205" max="10205" width="10.6640625" style="392" customWidth="1"/>
    <col min="10206" max="10206" width="16.109375" style="392" customWidth="1"/>
    <col min="10207" max="10207" width="29.109375" style="392" customWidth="1"/>
    <col min="10208" max="10208" width="42.33203125" style="392" customWidth="1"/>
    <col min="10209" max="10214" width="13.5546875" style="392" customWidth="1"/>
    <col min="10215" max="10218" width="11.44140625" style="392"/>
    <col min="10219" max="10219" width="22.33203125" style="392" customWidth="1"/>
    <col min="10220" max="10220" width="36.33203125" style="392" customWidth="1"/>
    <col min="10221" max="10226" width="11.44140625" style="392"/>
    <col min="10227" max="10227" width="4.6640625" style="392" customWidth="1"/>
    <col min="10228" max="10230" width="11.44140625" style="392"/>
    <col min="10231" max="10231" width="24" style="392" customWidth="1"/>
    <col min="10232" max="10232" width="35.88671875" style="392" customWidth="1"/>
    <col min="10233" max="10459" width="11.44140625" style="392"/>
    <col min="10460" max="10460" width="9.88671875" style="392" customWidth="1"/>
    <col min="10461" max="10461" width="10.6640625" style="392" customWidth="1"/>
    <col min="10462" max="10462" width="16.109375" style="392" customWidth="1"/>
    <col min="10463" max="10463" width="29.109375" style="392" customWidth="1"/>
    <col min="10464" max="10464" width="42.33203125" style="392" customWidth="1"/>
    <col min="10465" max="10470" width="13.5546875" style="392" customWidth="1"/>
    <col min="10471" max="10474" width="11.44140625" style="392"/>
    <col min="10475" max="10475" width="22.33203125" style="392" customWidth="1"/>
    <col min="10476" max="10476" width="36.33203125" style="392" customWidth="1"/>
    <col min="10477" max="10482" width="11.44140625" style="392"/>
    <col min="10483" max="10483" width="4.6640625" style="392" customWidth="1"/>
    <col min="10484" max="10486" width="11.44140625" style="392"/>
    <col min="10487" max="10487" width="24" style="392" customWidth="1"/>
    <col min="10488" max="10488" width="35.88671875" style="392" customWidth="1"/>
    <col min="10489" max="10715" width="11.44140625" style="392"/>
    <col min="10716" max="10716" width="9.88671875" style="392" customWidth="1"/>
    <col min="10717" max="10717" width="10.6640625" style="392" customWidth="1"/>
    <col min="10718" max="10718" width="16.109375" style="392" customWidth="1"/>
    <col min="10719" max="10719" width="29.109375" style="392" customWidth="1"/>
    <col min="10720" max="10720" width="42.33203125" style="392" customWidth="1"/>
    <col min="10721" max="10726" width="13.5546875" style="392" customWidth="1"/>
    <col min="10727" max="10730" width="11.44140625" style="392"/>
    <col min="10731" max="10731" width="22.33203125" style="392" customWidth="1"/>
    <col min="10732" max="10732" width="36.33203125" style="392" customWidth="1"/>
    <col min="10733" max="10738" width="11.44140625" style="392"/>
    <col min="10739" max="10739" width="4.6640625" style="392" customWidth="1"/>
    <col min="10740" max="10742" width="11.44140625" style="392"/>
    <col min="10743" max="10743" width="24" style="392" customWidth="1"/>
    <col min="10744" max="10744" width="35.88671875" style="392" customWidth="1"/>
    <col min="10745" max="10971" width="11.44140625" style="392"/>
    <col min="10972" max="10972" width="9.88671875" style="392" customWidth="1"/>
    <col min="10973" max="10973" width="10.6640625" style="392" customWidth="1"/>
    <col min="10974" max="10974" width="16.109375" style="392" customWidth="1"/>
    <col min="10975" max="10975" width="29.109375" style="392" customWidth="1"/>
    <col min="10976" max="10976" width="42.33203125" style="392" customWidth="1"/>
    <col min="10977" max="10982" width="13.5546875" style="392" customWidth="1"/>
    <col min="10983" max="10986" width="11.44140625" style="392"/>
    <col min="10987" max="10987" width="22.33203125" style="392" customWidth="1"/>
    <col min="10988" max="10988" width="36.33203125" style="392" customWidth="1"/>
    <col min="10989" max="10994" width="11.44140625" style="392"/>
    <col min="10995" max="10995" width="4.6640625" style="392" customWidth="1"/>
    <col min="10996" max="10998" width="11.44140625" style="392"/>
    <col min="10999" max="10999" width="24" style="392" customWidth="1"/>
    <col min="11000" max="11000" width="35.88671875" style="392" customWidth="1"/>
    <col min="11001" max="11227" width="11.44140625" style="392"/>
    <col min="11228" max="11228" width="9.88671875" style="392" customWidth="1"/>
    <col min="11229" max="11229" width="10.6640625" style="392" customWidth="1"/>
    <col min="11230" max="11230" width="16.109375" style="392" customWidth="1"/>
    <col min="11231" max="11231" width="29.109375" style="392" customWidth="1"/>
    <col min="11232" max="11232" width="42.33203125" style="392" customWidth="1"/>
    <col min="11233" max="11238" width="13.5546875" style="392" customWidth="1"/>
    <col min="11239" max="11242" width="11.44140625" style="392"/>
    <col min="11243" max="11243" width="22.33203125" style="392" customWidth="1"/>
    <col min="11244" max="11244" width="36.33203125" style="392" customWidth="1"/>
    <col min="11245" max="11250" width="11.44140625" style="392"/>
    <col min="11251" max="11251" width="4.6640625" style="392" customWidth="1"/>
    <col min="11252" max="11254" width="11.44140625" style="392"/>
    <col min="11255" max="11255" width="24" style="392" customWidth="1"/>
    <col min="11256" max="11256" width="35.88671875" style="392" customWidth="1"/>
    <col min="11257" max="11483" width="11.44140625" style="392"/>
    <col min="11484" max="11484" width="9.88671875" style="392" customWidth="1"/>
    <col min="11485" max="11485" width="10.6640625" style="392" customWidth="1"/>
    <col min="11486" max="11486" width="16.109375" style="392" customWidth="1"/>
    <col min="11487" max="11487" width="29.109375" style="392" customWidth="1"/>
    <col min="11488" max="11488" width="42.33203125" style="392" customWidth="1"/>
    <col min="11489" max="11494" width="13.5546875" style="392" customWidth="1"/>
    <col min="11495" max="11498" width="11.44140625" style="392"/>
    <col min="11499" max="11499" width="22.33203125" style="392" customWidth="1"/>
    <col min="11500" max="11500" width="36.33203125" style="392" customWidth="1"/>
    <col min="11501" max="11506" width="11.44140625" style="392"/>
    <col min="11507" max="11507" width="4.6640625" style="392" customWidth="1"/>
    <col min="11508" max="11510" width="11.44140625" style="392"/>
    <col min="11511" max="11511" width="24" style="392" customWidth="1"/>
    <col min="11512" max="11512" width="35.88671875" style="392" customWidth="1"/>
    <col min="11513" max="11739" width="11.44140625" style="392"/>
    <col min="11740" max="11740" width="9.88671875" style="392" customWidth="1"/>
    <col min="11741" max="11741" width="10.6640625" style="392" customWidth="1"/>
    <col min="11742" max="11742" width="16.109375" style="392" customWidth="1"/>
    <col min="11743" max="11743" width="29.109375" style="392" customWidth="1"/>
    <col min="11744" max="11744" width="42.33203125" style="392" customWidth="1"/>
    <col min="11745" max="11750" width="13.5546875" style="392" customWidth="1"/>
    <col min="11751" max="11754" width="11.44140625" style="392"/>
    <col min="11755" max="11755" width="22.33203125" style="392" customWidth="1"/>
    <col min="11756" max="11756" width="36.33203125" style="392" customWidth="1"/>
    <col min="11757" max="11762" width="11.44140625" style="392"/>
    <col min="11763" max="11763" width="4.6640625" style="392" customWidth="1"/>
    <col min="11764" max="11766" width="11.44140625" style="392"/>
    <col min="11767" max="11767" width="24" style="392" customWidth="1"/>
    <col min="11768" max="11768" width="35.88671875" style="392" customWidth="1"/>
    <col min="11769" max="11995" width="11.44140625" style="392"/>
    <col min="11996" max="11996" width="9.88671875" style="392" customWidth="1"/>
    <col min="11997" max="11997" width="10.6640625" style="392" customWidth="1"/>
    <col min="11998" max="11998" width="16.109375" style="392" customWidth="1"/>
    <col min="11999" max="11999" width="29.109375" style="392" customWidth="1"/>
    <col min="12000" max="12000" width="42.33203125" style="392" customWidth="1"/>
    <col min="12001" max="12006" width="13.5546875" style="392" customWidth="1"/>
    <col min="12007" max="12010" width="11.44140625" style="392"/>
    <col min="12011" max="12011" width="22.33203125" style="392" customWidth="1"/>
    <col min="12012" max="12012" width="36.33203125" style="392" customWidth="1"/>
    <col min="12013" max="12018" width="11.44140625" style="392"/>
    <col min="12019" max="12019" width="4.6640625" style="392" customWidth="1"/>
    <col min="12020" max="12022" width="11.44140625" style="392"/>
    <col min="12023" max="12023" width="24" style="392" customWidth="1"/>
    <col min="12024" max="12024" width="35.88671875" style="392" customWidth="1"/>
    <col min="12025" max="12251" width="11.44140625" style="392"/>
    <col min="12252" max="12252" width="9.88671875" style="392" customWidth="1"/>
    <col min="12253" max="12253" width="10.6640625" style="392" customWidth="1"/>
    <col min="12254" max="12254" width="16.109375" style="392" customWidth="1"/>
    <col min="12255" max="12255" width="29.109375" style="392" customWidth="1"/>
    <col min="12256" max="12256" width="42.33203125" style="392" customWidth="1"/>
    <col min="12257" max="12262" width="13.5546875" style="392" customWidth="1"/>
    <col min="12263" max="12266" width="11.44140625" style="392"/>
    <col min="12267" max="12267" width="22.33203125" style="392" customWidth="1"/>
    <col min="12268" max="12268" width="36.33203125" style="392" customWidth="1"/>
    <col min="12269" max="12274" width="11.44140625" style="392"/>
    <col min="12275" max="12275" width="4.6640625" style="392" customWidth="1"/>
    <col min="12276" max="12278" width="11.44140625" style="392"/>
    <col min="12279" max="12279" width="24" style="392" customWidth="1"/>
    <col min="12280" max="12280" width="35.88671875" style="392" customWidth="1"/>
    <col min="12281" max="12507" width="11.44140625" style="392"/>
    <col min="12508" max="12508" width="9.88671875" style="392" customWidth="1"/>
    <col min="12509" max="12509" width="10.6640625" style="392" customWidth="1"/>
    <col min="12510" max="12510" width="16.109375" style="392" customWidth="1"/>
    <col min="12511" max="12511" width="29.109375" style="392" customWidth="1"/>
    <col min="12512" max="12512" width="42.33203125" style="392" customWidth="1"/>
    <col min="12513" max="12518" width="13.5546875" style="392" customWidth="1"/>
    <col min="12519" max="12522" width="11.44140625" style="392"/>
    <col min="12523" max="12523" width="22.33203125" style="392" customWidth="1"/>
    <col min="12524" max="12524" width="36.33203125" style="392" customWidth="1"/>
    <col min="12525" max="12530" width="11.44140625" style="392"/>
    <col min="12531" max="12531" width="4.6640625" style="392" customWidth="1"/>
    <col min="12532" max="12534" width="11.44140625" style="392"/>
    <col min="12535" max="12535" width="24" style="392" customWidth="1"/>
    <col min="12536" max="12536" width="35.88671875" style="392" customWidth="1"/>
    <col min="12537" max="12763" width="11.44140625" style="392"/>
    <col min="12764" max="12764" width="9.88671875" style="392" customWidth="1"/>
    <col min="12765" max="12765" width="10.6640625" style="392" customWidth="1"/>
    <col min="12766" max="12766" width="16.109375" style="392" customWidth="1"/>
    <col min="12767" max="12767" width="29.109375" style="392" customWidth="1"/>
    <col min="12768" max="12768" width="42.33203125" style="392" customWidth="1"/>
    <col min="12769" max="12774" width="13.5546875" style="392" customWidth="1"/>
    <col min="12775" max="12778" width="11.44140625" style="392"/>
    <col min="12779" max="12779" width="22.33203125" style="392" customWidth="1"/>
    <col min="12780" max="12780" width="36.33203125" style="392" customWidth="1"/>
    <col min="12781" max="12786" width="11.44140625" style="392"/>
    <col min="12787" max="12787" width="4.6640625" style="392" customWidth="1"/>
    <col min="12788" max="12790" width="11.44140625" style="392"/>
    <col min="12791" max="12791" width="24" style="392" customWidth="1"/>
    <col min="12792" max="12792" width="35.88671875" style="392" customWidth="1"/>
    <col min="12793" max="13019" width="11.44140625" style="392"/>
    <col min="13020" max="13020" width="9.88671875" style="392" customWidth="1"/>
    <col min="13021" max="13021" width="10.6640625" style="392" customWidth="1"/>
    <col min="13022" max="13022" width="16.109375" style="392" customWidth="1"/>
    <col min="13023" max="13023" width="29.109375" style="392" customWidth="1"/>
    <col min="13024" max="13024" width="42.33203125" style="392" customWidth="1"/>
    <col min="13025" max="13030" width="13.5546875" style="392" customWidth="1"/>
    <col min="13031" max="13034" width="11.44140625" style="392"/>
    <col min="13035" max="13035" width="22.33203125" style="392" customWidth="1"/>
    <col min="13036" max="13036" width="36.33203125" style="392" customWidth="1"/>
    <col min="13037" max="13042" width="11.44140625" style="392"/>
    <col min="13043" max="13043" width="4.6640625" style="392" customWidth="1"/>
    <col min="13044" max="13046" width="11.44140625" style="392"/>
    <col min="13047" max="13047" width="24" style="392" customWidth="1"/>
    <col min="13048" max="13048" width="35.88671875" style="392" customWidth="1"/>
    <col min="13049" max="13275" width="11.44140625" style="392"/>
    <col min="13276" max="13276" width="9.88671875" style="392" customWidth="1"/>
    <col min="13277" max="13277" width="10.6640625" style="392" customWidth="1"/>
    <col min="13278" max="13278" width="16.109375" style="392" customWidth="1"/>
    <col min="13279" max="13279" width="29.109375" style="392" customWidth="1"/>
    <col min="13280" max="13280" width="42.33203125" style="392" customWidth="1"/>
    <col min="13281" max="13286" width="13.5546875" style="392" customWidth="1"/>
    <col min="13287" max="13290" width="11.44140625" style="392"/>
    <col min="13291" max="13291" width="22.33203125" style="392" customWidth="1"/>
    <col min="13292" max="13292" width="36.33203125" style="392" customWidth="1"/>
    <col min="13293" max="13298" width="11.44140625" style="392"/>
    <col min="13299" max="13299" width="4.6640625" style="392" customWidth="1"/>
    <col min="13300" max="13302" width="11.44140625" style="392"/>
    <col min="13303" max="13303" width="24" style="392" customWidth="1"/>
    <col min="13304" max="13304" width="35.88671875" style="392" customWidth="1"/>
    <col min="13305" max="13531" width="11.44140625" style="392"/>
    <col min="13532" max="13532" width="9.88671875" style="392" customWidth="1"/>
    <col min="13533" max="13533" width="10.6640625" style="392" customWidth="1"/>
    <col min="13534" max="13534" width="16.109375" style="392" customWidth="1"/>
    <col min="13535" max="13535" width="29.109375" style="392" customWidth="1"/>
    <col min="13536" max="13536" width="42.33203125" style="392" customWidth="1"/>
    <col min="13537" max="13542" width="13.5546875" style="392" customWidth="1"/>
    <col min="13543" max="13546" width="11.44140625" style="392"/>
    <col min="13547" max="13547" width="22.33203125" style="392" customWidth="1"/>
    <col min="13548" max="13548" width="36.33203125" style="392" customWidth="1"/>
    <col min="13549" max="13554" width="11.44140625" style="392"/>
    <col min="13555" max="13555" width="4.6640625" style="392" customWidth="1"/>
    <col min="13556" max="13558" width="11.44140625" style="392"/>
    <col min="13559" max="13559" width="24" style="392" customWidth="1"/>
    <col min="13560" max="13560" width="35.88671875" style="392" customWidth="1"/>
    <col min="13561" max="13787" width="11.44140625" style="392"/>
    <col min="13788" max="13788" width="9.88671875" style="392" customWidth="1"/>
    <col min="13789" max="13789" width="10.6640625" style="392" customWidth="1"/>
    <col min="13790" max="13790" width="16.109375" style="392" customWidth="1"/>
    <col min="13791" max="13791" width="29.109375" style="392" customWidth="1"/>
    <col min="13792" max="13792" width="42.33203125" style="392" customWidth="1"/>
    <col min="13793" max="13798" width="13.5546875" style="392" customWidth="1"/>
    <col min="13799" max="13802" width="11.44140625" style="392"/>
    <col min="13803" max="13803" width="22.33203125" style="392" customWidth="1"/>
    <col min="13804" max="13804" width="36.33203125" style="392" customWidth="1"/>
    <col min="13805" max="13810" width="11.44140625" style="392"/>
    <col min="13811" max="13811" width="4.6640625" style="392" customWidth="1"/>
    <col min="13812" max="13814" width="11.44140625" style="392"/>
    <col min="13815" max="13815" width="24" style="392" customWidth="1"/>
    <col min="13816" max="13816" width="35.88671875" style="392" customWidth="1"/>
    <col min="13817" max="14043" width="11.44140625" style="392"/>
    <col min="14044" max="14044" width="9.88671875" style="392" customWidth="1"/>
    <col min="14045" max="14045" width="10.6640625" style="392" customWidth="1"/>
    <col min="14046" max="14046" width="16.109375" style="392" customWidth="1"/>
    <col min="14047" max="14047" width="29.109375" style="392" customWidth="1"/>
    <col min="14048" max="14048" width="42.33203125" style="392" customWidth="1"/>
    <col min="14049" max="14054" width="13.5546875" style="392" customWidth="1"/>
    <col min="14055" max="14058" width="11.44140625" style="392"/>
    <col min="14059" max="14059" width="22.33203125" style="392" customWidth="1"/>
    <col min="14060" max="14060" width="36.33203125" style="392" customWidth="1"/>
    <col min="14061" max="14066" width="11.44140625" style="392"/>
    <col min="14067" max="14067" width="4.6640625" style="392" customWidth="1"/>
    <col min="14068" max="14070" width="11.44140625" style="392"/>
    <col min="14071" max="14071" width="24" style="392" customWidth="1"/>
    <col min="14072" max="14072" width="35.88671875" style="392" customWidth="1"/>
    <col min="14073" max="14299" width="11.44140625" style="392"/>
    <col min="14300" max="14300" width="9.88671875" style="392" customWidth="1"/>
    <col min="14301" max="14301" width="10.6640625" style="392" customWidth="1"/>
    <col min="14302" max="14302" width="16.109375" style="392" customWidth="1"/>
    <col min="14303" max="14303" width="29.109375" style="392" customWidth="1"/>
    <col min="14304" max="14304" width="42.33203125" style="392" customWidth="1"/>
    <col min="14305" max="14310" width="13.5546875" style="392" customWidth="1"/>
    <col min="14311" max="14314" width="11.44140625" style="392"/>
    <col min="14315" max="14315" width="22.33203125" style="392" customWidth="1"/>
    <col min="14316" max="14316" width="36.33203125" style="392" customWidth="1"/>
    <col min="14317" max="14322" width="11.44140625" style="392"/>
    <col min="14323" max="14323" width="4.6640625" style="392" customWidth="1"/>
    <col min="14324" max="14326" width="11.44140625" style="392"/>
    <col min="14327" max="14327" width="24" style="392" customWidth="1"/>
    <col min="14328" max="14328" width="35.88671875" style="392" customWidth="1"/>
    <col min="14329" max="14555" width="11.44140625" style="392"/>
    <col min="14556" max="14556" width="9.88671875" style="392" customWidth="1"/>
    <col min="14557" max="14557" width="10.6640625" style="392" customWidth="1"/>
    <col min="14558" max="14558" width="16.109375" style="392" customWidth="1"/>
    <col min="14559" max="14559" width="29.109375" style="392" customWidth="1"/>
    <col min="14560" max="14560" width="42.33203125" style="392" customWidth="1"/>
    <col min="14561" max="14566" width="13.5546875" style="392" customWidth="1"/>
    <col min="14567" max="14570" width="11.44140625" style="392"/>
    <col min="14571" max="14571" width="22.33203125" style="392" customWidth="1"/>
    <col min="14572" max="14572" width="36.33203125" style="392" customWidth="1"/>
    <col min="14573" max="14578" width="11.44140625" style="392"/>
    <col min="14579" max="14579" width="4.6640625" style="392" customWidth="1"/>
    <col min="14580" max="14582" width="11.44140625" style="392"/>
    <col min="14583" max="14583" width="24" style="392" customWidth="1"/>
    <col min="14584" max="14584" width="35.88671875" style="392" customWidth="1"/>
    <col min="14585" max="14811" width="11.44140625" style="392"/>
    <col min="14812" max="14812" width="9.88671875" style="392" customWidth="1"/>
    <col min="14813" max="14813" width="10.6640625" style="392" customWidth="1"/>
    <col min="14814" max="14814" width="16.109375" style="392" customWidth="1"/>
    <col min="14815" max="14815" width="29.109375" style="392" customWidth="1"/>
    <col min="14816" max="14816" width="42.33203125" style="392" customWidth="1"/>
    <col min="14817" max="14822" width="13.5546875" style="392" customWidth="1"/>
    <col min="14823" max="14826" width="11.44140625" style="392"/>
    <col min="14827" max="14827" width="22.33203125" style="392" customWidth="1"/>
    <col min="14828" max="14828" width="36.33203125" style="392" customWidth="1"/>
    <col min="14829" max="14834" width="11.44140625" style="392"/>
    <col min="14835" max="14835" width="4.6640625" style="392" customWidth="1"/>
    <col min="14836" max="14838" width="11.44140625" style="392"/>
    <col min="14839" max="14839" width="24" style="392" customWidth="1"/>
    <col min="14840" max="14840" width="35.88671875" style="392" customWidth="1"/>
    <col min="14841" max="15067" width="11.44140625" style="392"/>
    <col min="15068" max="15068" width="9.88671875" style="392" customWidth="1"/>
    <col min="15069" max="15069" width="10.6640625" style="392" customWidth="1"/>
    <col min="15070" max="15070" width="16.109375" style="392" customWidth="1"/>
    <col min="15071" max="15071" width="29.109375" style="392" customWidth="1"/>
    <col min="15072" max="15072" width="42.33203125" style="392" customWidth="1"/>
    <col min="15073" max="15078" width="13.5546875" style="392" customWidth="1"/>
    <col min="15079" max="15082" width="11.44140625" style="392"/>
    <col min="15083" max="15083" width="22.33203125" style="392" customWidth="1"/>
    <col min="15084" max="15084" width="36.33203125" style="392" customWidth="1"/>
    <col min="15085" max="15090" width="11.44140625" style="392"/>
    <col min="15091" max="15091" width="4.6640625" style="392" customWidth="1"/>
    <col min="15092" max="15094" width="11.44140625" style="392"/>
    <col min="15095" max="15095" width="24" style="392" customWidth="1"/>
    <col min="15096" max="15096" width="35.88671875" style="392" customWidth="1"/>
    <col min="15097" max="15323" width="11.44140625" style="392"/>
    <col min="15324" max="15324" width="9.88671875" style="392" customWidth="1"/>
    <col min="15325" max="15325" width="10.6640625" style="392" customWidth="1"/>
    <col min="15326" max="15326" width="16.109375" style="392" customWidth="1"/>
    <col min="15327" max="15327" width="29.109375" style="392" customWidth="1"/>
    <col min="15328" max="15328" width="42.33203125" style="392" customWidth="1"/>
    <col min="15329" max="15334" width="13.5546875" style="392" customWidth="1"/>
    <col min="15335" max="15338" width="11.44140625" style="392"/>
    <col min="15339" max="15339" width="22.33203125" style="392" customWidth="1"/>
    <col min="15340" max="15340" width="36.33203125" style="392" customWidth="1"/>
    <col min="15341" max="15346" width="11.44140625" style="392"/>
    <col min="15347" max="15347" width="4.6640625" style="392" customWidth="1"/>
    <col min="15348" max="15350" width="11.44140625" style="392"/>
    <col min="15351" max="15351" width="24" style="392" customWidth="1"/>
    <col min="15352" max="15352" width="35.88671875" style="392" customWidth="1"/>
    <col min="15353" max="15579" width="11.44140625" style="392"/>
    <col min="15580" max="15580" width="9.88671875" style="392" customWidth="1"/>
    <col min="15581" max="15581" width="10.6640625" style="392" customWidth="1"/>
    <col min="15582" max="15582" width="16.109375" style="392" customWidth="1"/>
    <col min="15583" max="15583" width="29.109375" style="392" customWidth="1"/>
    <col min="15584" max="15584" width="42.33203125" style="392" customWidth="1"/>
    <col min="15585" max="15590" width="13.5546875" style="392" customWidth="1"/>
    <col min="15591" max="15594" width="11.44140625" style="392"/>
    <col min="15595" max="15595" width="22.33203125" style="392" customWidth="1"/>
    <col min="15596" max="15596" width="36.33203125" style="392" customWidth="1"/>
    <col min="15597" max="15602" width="11.44140625" style="392"/>
    <col min="15603" max="15603" width="4.6640625" style="392" customWidth="1"/>
    <col min="15604" max="15606" width="11.44140625" style="392"/>
    <col min="15607" max="15607" width="24" style="392" customWidth="1"/>
    <col min="15608" max="15608" width="35.88671875" style="392" customWidth="1"/>
    <col min="15609" max="15835" width="11.44140625" style="392"/>
    <col min="15836" max="15836" width="9.88671875" style="392" customWidth="1"/>
    <col min="15837" max="15837" width="10.6640625" style="392" customWidth="1"/>
    <col min="15838" max="15838" width="16.109375" style="392" customWidth="1"/>
    <col min="15839" max="15839" width="29.109375" style="392" customWidth="1"/>
    <col min="15840" max="15840" width="42.33203125" style="392" customWidth="1"/>
    <col min="15841" max="15846" width="13.5546875" style="392" customWidth="1"/>
    <col min="15847" max="15850" width="11.44140625" style="392"/>
    <col min="15851" max="15851" width="22.33203125" style="392" customWidth="1"/>
    <col min="15852" max="15852" width="36.33203125" style="392" customWidth="1"/>
    <col min="15853" max="15858" width="11.44140625" style="392"/>
    <col min="15859" max="15859" width="4.6640625" style="392" customWidth="1"/>
    <col min="15860" max="15862" width="11.44140625" style="392"/>
    <col min="15863" max="15863" width="24" style="392" customWidth="1"/>
    <col min="15864" max="15864" width="35.88671875" style="392" customWidth="1"/>
    <col min="15865" max="16384" width="11.44140625" style="392"/>
  </cols>
  <sheetData>
    <row r="1" spans="1:11" ht="21" customHeight="1" x14ac:dyDescent="0.3">
      <c r="A1" s="466" t="s">
        <v>148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</row>
    <row r="2" spans="1:11" ht="21" customHeight="1" x14ac:dyDescent="0.3">
      <c r="A2" s="394" t="s">
        <v>149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</row>
    <row r="3" spans="1:11" ht="21" customHeight="1" x14ac:dyDescent="0.35">
      <c r="A3" s="394" t="s">
        <v>2</v>
      </c>
      <c r="B3" s="467"/>
      <c r="C3" s="467"/>
      <c r="D3" s="467"/>
      <c r="E3" s="467"/>
      <c r="F3" s="467"/>
      <c r="G3" s="467"/>
      <c r="H3" s="395" t="s">
        <v>351</v>
      </c>
      <c r="I3" s="468"/>
      <c r="J3" s="467"/>
      <c r="K3" s="467"/>
    </row>
    <row r="4" spans="1:11" ht="21" customHeight="1" x14ac:dyDescent="0.3">
      <c r="A4" s="469" t="s">
        <v>3</v>
      </c>
      <c r="B4" s="469" t="s">
        <v>4</v>
      </c>
      <c r="C4" s="469" t="s">
        <v>5</v>
      </c>
      <c r="D4" s="469" t="s">
        <v>6</v>
      </c>
      <c r="E4" s="469" t="s">
        <v>7</v>
      </c>
      <c r="F4" s="470" t="s">
        <v>8</v>
      </c>
      <c r="G4" s="471"/>
      <c r="H4" s="470" t="s">
        <v>9</v>
      </c>
      <c r="I4" s="471"/>
      <c r="J4" s="470" t="s">
        <v>10</v>
      </c>
      <c r="K4" s="471"/>
    </row>
    <row r="5" spans="1:11" ht="21" customHeight="1" x14ac:dyDescent="0.3">
      <c r="A5" s="472"/>
      <c r="B5" s="472"/>
      <c r="C5" s="472"/>
      <c r="D5" s="472" t="s">
        <v>11</v>
      </c>
      <c r="E5" s="472" t="s">
        <v>12</v>
      </c>
      <c r="F5" s="473"/>
      <c r="G5" s="474"/>
      <c r="H5" s="473"/>
      <c r="I5" s="474"/>
      <c r="J5" s="475" t="s">
        <v>13</v>
      </c>
      <c r="K5" s="476"/>
    </row>
    <row r="6" spans="1:11" ht="21" customHeight="1" x14ac:dyDescent="0.3">
      <c r="A6" s="477"/>
      <c r="B6" s="477"/>
      <c r="C6" s="477"/>
      <c r="D6" s="477"/>
      <c r="E6" s="477"/>
      <c r="F6" s="478" t="s">
        <v>14</v>
      </c>
      <c r="G6" s="479" t="s">
        <v>15</v>
      </c>
      <c r="H6" s="480" t="s">
        <v>14</v>
      </c>
      <c r="I6" s="478" t="s">
        <v>15</v>
      </c>
      <c r="J6" s="481" t="s">
        <v>14</v>
      </c>
      <c r="K6" s="478" t="s">
        <v>15</v>
      </c>
    </row>
    <row r="7" spans="1:11" ht="21" customHeight="1" x14ac:dyDescent="0.3">
      <c r="A7" s="482" t="s">
        <v>16</v>
      </c>
      <c r="B7" s="483" t="s">
        <v>17</v>
      </c>
      <c r="C7" s="484" t="s">
        <v>18</v>
      </c>
      <c r="D7" s="485" t="s">
        <v>19</v>
      </c>
      <c r="E7" s="486" t="s">
        <v>20</v>
      </c>
      <c r="F7" s="487">
        <v>1.05</v>
      </c>
      <c r="G7" s="487">
        <v>1.05</v>
      </c>
      <c r="H7" s="487">
        <v>1.1100000000000001</v>
      </c>
      <c r="I7" s="487">
        <v>1.06</v>
      </c>
      <c r="J7" s="487">
        <v>1.1100000000000001</v>
      </c>
      <c r="K7" s="487">
        <v>1.0900000000000001</v>
      </c>
    </row>
    <row r="8" spans="1:11" ht="21" customHeight="1" x14ac:dyDescent="0.3">
      <c r="A8" s="488"/>
      <c r="B8" s="489"/>
      <c r="C8" s="490"/>
      <c r="D8" s="491"/>
      <c r="E8" s="492" t="s">
        <v>150</v>
      </c>
      <c r="F8" s="487">
        <v>0.59</v>
      </c>
      <c r="G8" s="487">
        <v>0.56000000000000005</v>
      </c>
      <c r="H8" s="487">
        <v>0.62</v>
      </c>
      <c r="I8" s="487">
        <v>0.6</v>
      </c>
      <c r="J8" s="487">
        <v>0.65</v>
      </c>
      <c r="K8" s="487">
        <v>0.63</v>
      </c>
    </row>
    <row r="9" spans="1:11" ht="21" customHeight="1" x14ac:dyDescent="0.3">
      <c r="A9" s="488"/>
      <c r="B9" s="489"/>
      <c r="C9" s="490"/>
      <c r="D9" s="491"/>
      <c r="E9" s="492" t="s">
        <v>151</v>
      </c>
      <c r="F9" s="487">
        <v>0.63</v>
      </c>
      <c r="G9" s="487">
        <v>0.6</v>
      </c>
      <c r="H9" s="487">
        <v>0.66</v>
      </c>
      <c r="I9" s="487">
        <v>0.64</v>
      </c>
      <c r="J9" s="487">
        <v>0.69</v>
      </c>
      <c r="K9" s="487">
        <v>0.67</v>
      </c>
    </row>
    <row r="10" spans="1:11" ht="21" customHeight="1" x14ac:dyDescent="0.3">
      <c r="A10" s="488"/>
      <c r="B10" s="489"/>
      <c r="C10" s="490"/>
      <c r="D10" s="491"/>
      <c r="E10" s="492" t="s">
        <v>152</v>
      </c>
      <c r="F10" s="487">
        <v>0.98</v>
      </c>
      <c r="G10" s="487">
        <v>0.95</v>
      </c>
      <c r="H10" s="487">
        <v>1</v>
      </c>
      <c r="I10" s="487">
        <v>0.98</v>
      </c>
      <c r="J10" s="487">
        <v>1.04</v>
      </c>
      <c r="K10" s="487">
        <v>1.02</v>
      </c>
    </row>
    <row r="11" spans="1:11" ht="21" customHeight="1" x14ac:dyDescent="0.3">
      <c r="A11" s="488"/>
      <c r="B11" s="489"/>
      <c r="C11" s="490"/>
      <c r="D11" s="491"/>
      <c r="E11" s="492" t="s">
        <v>153</v>
      </c>
      <c r="F11" s="487">
        <v>1.02</v>
      </c>
      <c r="G11" s="487">
        <v>0.99</v>
      </c>
      <c r="H11" s="487">
        <v>1.05</v>
      </c>
      <c r="I11" s="487">
        <v>1.03</v>
      </c>
      <c r="J11" s="487">
        <v>1.08</v>
      </c>
      <c r="K11" s="487">
        <v>1.06</v>
      </c>
    </row>
    <row r="12" spans="1:11" ht="21" customHeight="1" x14ac:dyDescent="0.3">
      <c r="A12" s="488"/>
      <c r="B12" s="489"/>
      <c r="C12" s="490"/>
      <c r="D12" s="491"/>
      <c r="E12" s="492" t="s">
        <v>154</v>
      </c>
      <c r="F12" s="487">
        <v>0.59</v>
      </c>
      <c r="G12" s="487">
        <v>0.59</v>
      </c>
      <c r="H12" s="487">
        <v>0.62</v>
      </c>
      <c r="I12" s="487">
        <v>0.6</v>
      </c>
      <c r="J12" s="487">
        <v>0.65</v>
      </c>
      <c r="K12" s="487">
        <v>0.63</v>
      </c>
    </row>
    <row r="13" spans="1:11" ht="21" customHeight="1" x14ac:dyDescent="0.3">
      <c r="A13" s="488"/>
      <c r="B13" s="489"/>
      <c r="C13" s="490"/>
      <c r="D13" s="491"/>
      <c r="E13" s="492" t="s">
        <v>155</v>
      </c>
      <c r="F13" s="487">
        <v>0.63</v>
      </c>
      <c r="G13" s="487">
        <v>0.63</v>
      </c>
      <c r="H13" s="487">
        <v>0.66</v>
      </c>
      <c r="I13" s="487">
        <v>0.64</v>
      </c>
      <c r="J13" s="487">
        <v>0.69</v>
      </c>
      <c r="K13" s="487">
        <v>0.67</v>
      </c>
    </row>
    <row r="14" spans="1:11" ht="21" customHeight="1" x14ac:dyDescent="0.3">
      <c r="A14" s="488"/>
      <c r="B14" s="489"/>
      <c r="C14" s="490"/>
      <c r="D14" s="491"/>
      <c r="E14" s="492" t="s">
        <v>156</v>
      </c>
      <c r="F14" s="487">
        <v>0.98</v>
      </c>
      <c r="G14" s="487">
        <v>0.98</v>
      </c>
      <c r="H14" s="487">
        <v>1</v>
      </c>
      <c r="I14" s="487">
        <v>0.98</v>
      </c>
      <c r="J14" s="487">
        <v>1.04</v>
      </c>
      <c r="K14" s="487">
        <v>1.02</v>
      </c>
    </row>
    <row r="15" spans="1:11" ht="21" customHeight="1" x14ac:dyDescent="0.3">
      <c r="A15" s="488"/>
      <c r="B15" s="489"/>
      <c r="C15" s="490"/>
      <c r="D15" s="491"/>
      <c r="E15" s="492" t="s">
        <v>157</v>
      </c>
      <c r="F15" s="487">
        <v>1.02</v>
      </c>
      <c r="G15" s="487">
        <v>1.02</v>
      </c>
      <c r="H15" s="487">
        <v>1.05</v>
      </c>
      <c r="I15" s="487">
        <v>1.03</v>
      </c>
      <c r="J15" s="487">
        <v>1.08</v>
      </c>
      <c r="K15" s="487">
        <v>1.06</v>
      </c>
    </row>
    <row r="16" spans="1:11" ht="21" customHeight="1" x14ac:dyDescent="0.3">
      <c r="A16" s="488"/>
      <c r="B16" s="493"/>
      <c r="C16" s="490"/>
      <c r="D16" s="494"/>
      <c r="E16" s="495" t="s">
        <v>23</v>
      </c>
      <c r="F16" s="487">
        <v>0.49</v>
      </c>
      <c r="G16" s="487">
        <v>0.49</v>
      </c>
      <c r="H16" s="487">
        <v>0.53</v>
      </c>
      <c r="I16" s="487">
        <v>0.47</v>
      </c>
      <c r="J16" s="487">
        <v>0.54</v>
      </c>
      <c r="K16" s="487">
        <v>0.51</v>
      </c>
    </row>
    <row r="17" spans="1:11" ht="21" customHeight="1" x14ac:dyDescent="0.3">
      <c r="A17" s="488"/>
      <c r="B17" s="483" t="s">
        <v>24</v>
      </c>
      <c r="C17" s="490"/>
      <c r="D17" s="485" t="s">
        <v>25</v>
      </c>
      <c r="E17" s="495" t="s">
        <v>20</v>
      </c>
      <c r="F17" s="487">
        <v>1.0900000000000001</v>
      </c>
      <c r="G17" s="487">
        <v>1.0900000000000001</v>
      </c>
      <c r="H17" s="487">
        <v>1.1100000000000001</v>
      </c>
      <c r="I17" s="487">
        <v>1.08</v>
      </c>
      <c r="J17" s="487">
        <v>1.1100000000000001</v>
      </c>
      <c r="K17" s="487">
        <v>1.1100000000000001</v>
      </c>
    </row>
    <row r="18" spans="1:11" ht="21" customHeight="1" x14ac:dyDescent="0.3">
      <c r="A18" s="488"/>
      <c r="B18" s="489"/>
      <c r="C18" s="490"/>
      <c r="D18" s="491"/>
      <c r="E18" s="492" t="s">
        <v>150</v>
      </c>
      <c r="F18" s="487">
        <v>0.63</v>
      </c>
      <c r="G18" s="487">
        <v>0.63</v>
      </c>
      <c r="H18" s="487">
        <v>0.62</v>
      </c>
      <c r="I18" s="487">
        <v>0.6</v>
      </c>
      <c r="J18" s="487">
        <v>0.65</v>
      </c>
      <c r="K18" s="487">
        <v>0.63</v>
      </c>
    </row>
    <row r="19" spans="1:11" ht="21" customHeight="1" x14ac:dyDescent="0.3">
      <c r="A19" s="488"/>
      <c r="B19" s="489"/>
      <c r="C19" s="490"/>
      <c r="D19" s="491"/>
      <c r="E19" s="492" t="s">
        <v>151</v>
      </c>
      <c r="F19" s="487">
        <v>0.67</v>
      </c>
      <c r="G19" s="487">
        <v>0.67</v>
      </c>
      <c r="H19" s="487">
        <v>0.66</v>
      </c>
      <c r="I19" s="487">
        <v>0.64</v>
      </c>
      <c r="J19" s="487">
        <v>0.69</v>
      </c>
      <c r="K19" s="487">
        <v>0.67</v>
      </c>
    </row>
    <row r="20" spans="1:11" ht="21" customHeight="1" x14ac:dyDescent="0.3">
      <c r="A20" s="488"/>
      <c r="B20" s="489"/>
      <c r="C20" s="490"/>
      <c r="D20" s="491"/>
      <c r="E20" s="492" t="s">
        <v>152</v>
      </c>
      <c r="F20" s="487">
        <v>1.02</v>
      </c>
      <c r="G20" s="487">
        <v>1.02</v>
      </c>
      <c r="H20" s="487">
        <v>1</v>
      </c>
      <c r="I20" s="487">
        <v>0.98</v>
      </c>
      <c r="J20" s="487">
        <v>1.04</v>
      </c>
      <c r="K20" s="487">
        <v>1.02</v>
      </c>
    </row>
    <row r="21" spans="1:11" ht="21" customHeight="1" x14ac:dyDescent="0.3">
      <c r="A21" s="488"/>
      <c r="B21" s="489"/>
      <c r="C21" s="490"/>
      <c r="D21" s="491"/>
      <c r="E21" s="492" t="s">
        <v>153</v>
      </c>
      <c r="F21" s="487">
        <v>1.06</v>
      </c>
      <c r="G21" s="487">
        <v>1.06</v>
      </c>
      <c r="H21" s="487">
        <v>1.05</v>
      </c>
      <c r="I21" s="487">
        <v>1.03</v>
      </c>
      <c r="J21" s="487">
        <v>1.08</v>
      </c>
      <c r="K21" s="487">
        <v>1.06</v>
      </c>
    </row>
    <row r="22" spans="1:11" ht="21" customHeight="1" x14ac:dyDescent="0.3">
      <c r="A22" s="488"/>
      <c r="B22" s="489"/>
      <c r="C22" s="490"/>
      <c r="D22" s="491"/>
      <c r="E22" s="492" t="s">
        <v>154</v>
      </c>
      <c r="F22" s="487">
        <v>0.63</v>
      </c>
      <c r="G22" s="487">
        <v>0.63</v>
      </c>
      <c r="H22" s="487">
        <v>0.62</v>
      </c>
      <c r="I22" s="487">
        <v>0.6</v>
      </c>
      <c r="J22" s="487">
        <v>0.65</v>
      </c>
      <c r="K22" s="487">
        <v>0.63</v>
      </c>
    </row>
    <row r="23" spans="1:11" ht="21" customHeight="1" x14ac:dyDescent="0.3">
      <c r="A23" s="488"/>
      <c r="B23" s="489"/>
      <c r="C23" s="490"/>
      <c r="D23" s="491"/>
      <c r="E23" s="492" t="s">
        <v>155</v>
      </c>
      <c r="F23" s="487">
        <v>0.67</v>
      </c>
      <c r="G23" s="487">
        <v>0.67</v>
      </c>
      <c r="H23" s="487">
        <v>0.66</v>
      </c>
      <c r="I23" s="487">
        <v>0.64</v>
      </c>
      <c r="J23" s="487">
        <v>0.69</v>
      </c>
      <c r="K23" s="487">
        <v>0.67</v>
      </c>
    </row>
    <row r="24" spans="1:11" ht="21" customHeight="1" x14ac:dyDescent="0.3">
      <c r="A24" s="488"/>
      <c r="B24" s="489"/>
      <c r="C24" s="490"/>
      <c r="D24" s="491"/>
      <c r="E24" s="492" t="s">
        <v>156</v>
      </c>
      <c r="F24" s="487">
        <v>1.02</v>
      </c>
      <c r="G24" s="487">
        <v>1.02</v>
      </c>
      <c r="H24" s="487">
        <v>1</v>
      </c>
      <c r="I24" s="487">
        <v>0.98</v>
      </c>
      <c r="J24" s="487">
        <v>1.04</v>
      </c>
      <c r="K24" s="487">
        <v>1.02</v>
      </c>
    </row>
    <row r="25" spans="1:11" ht="21" customHeight="1" x14ac:dyDescent="0.3">
      <c r="A25" s="488"/>
      <c r="B25" s="489"/>
      <c r="C25" s="490"/>
      <c r="D25" s="491"/>
      <c r="E25" s="496" t="s">
        <v>157</v>
      </c>
      <c r="F25" s="487">
        <v>1.06</v>
      </c>
      <c r="G25" s="487">
        <v>1.06</v>
      </c>
      <c r="H25" s="487">
        <v>1.05</v>
      </c>
      <c r="I25" s="487">
        <v>1.03</v>
      </c>
      <c r="J25" s="487">
        <v>1.08</v>
      </c>
      <c r="K25" s="487">
        <v>1.06</v>
      </c>
    </row>
    <row r="26" spans="1:11" ht="21" customHeight="1" x14ac:dyDescent="0.3">
      <c r="A26" s="488"/>
      <c r="B26" s="497"/>
      <c r="C26" s="490"/>
      <c r="D26" s="498"/>
      <c r="E26" s="495" t="s">
        <v>23</v>
      </c>
      <c r="F26" s="487">
        <v>0.51</v>
      </c>
      <c r="G26" s="487">
        <v>0.51</v>
      </c>
      <c r="H26" s="487">
        <v>0.53</v>
      </c>
      <c r="I26" s="487">
        <v>0.47</v>
      </c>
      <c r="J26" s="487">
        <v>0.54</v>
      </c>
      <c r="K26" s="487">
        <v>0.51</v>
      </c>
    </row>
    <row r="27" spans="1:11" ht="21" customHeight="1" x14ac:dyDescent="0.3">
      <c r="A27" s="499" t="s">
        <v>26</v>
      </c>
      <c r="B27" s="500" t="s">
        <v>27</v>
      </c>
      <c r="C27" s="499" t="s">
        <v>28</v>
      </c>
      <c r="D27" s="501" t="s">
        <v>29</v>
      </c>
      <c r="E27" s="495" t="s">
        <v>20</v>
      </c>
      <c r="F27" s="487">
        <v>1.27</v>
      </c>
      <c r="G27" s="487">
        <v>1.29</v>
      </c>
      <c r="H27" s="487">
        <v>1.28</v>
      </c>
      <c r="I27" s="487">
        <v>1.25</v>
      </c>
      <c r="J27" s="487">
        <v>1.32</v>
      </c>
      <c r="K27" s="487">
        <v>1.29</v>
      </c>
    </row>
    <row r="28" spans="1:11" ht="21" customHeight="1" x14ac:dyDescent="0.3">
      <c r="A28" s="502"/>
      <c r="B28" s="503"/>
      <c r="C28" s="502"/>
      <c r="D28" s="504"/>
      <c r="E28" s="495" t="s">
        <v>158</v>
      </c>
      <c r="F28" s="487">
        <v>0.99</v>
      </c>
      <c r="G28" s="487">
        <v>0.99</v>
      </c>
      <c r="H28" s="487">
        <v>1.02</v>
      </c>
      <c r="I28" s="487">
        <v>0.96</v>
      </c>
      <c r="J28" s="487">
        <v>1.03</v>
      </c>
      <c r="K28" s="487">
        <v>0.99</v>
      </c>
    </row>
    <row r="29" spans="1:11" ht="21" customHeight="1" x14ac:dyDescent="0.3">
      <c r="A29" s="502"/>
      <c r="B29" s="503"/>
      <c r="C29" s="502"/>
      <c r="D29" s="504"/>
      <c r="E29" s="495" t="s">
        <v>159</v>
      </c>
      <c r="F29" s="487">
        <v>1.36</v>
      </c>
      <c r="G29" s="487">
        <v>1.36</v>
      </c>
      <c r="H29" s="487">
        <v>1.38</v>
      </c>
      <c r="I29" s="487">
        <v>1.32</v>
      </c>
      <c r="J29" s="487">
        <v>1.4</v>
      </c>
      <c r="K29" s="487">
        <v>1.36</v>
      </c>
    </row>
    <row r="30" spans="1:11" ht="21" customHeight="1" x14ac:dyDescent="0.3">
      <c r="A30" s="502"/>
      <c r="B30" s="503"/>
      <c r="C30" s="502"/>
      <c r="D30" s="504"/>
      <c r="E30" s="495" t="s">
        <v>23</v>
      </c>
      <c r="F30" s="487">
        <v>0.52</v>
      </c>
      <c r="G30" s="487">
        <v>0.55000000000000004</v>
      </c>
      <c r="H30" s="487">
        <v>0.54</v>
      </c>
      <c r="I30" s="487">
        <v>0.51</v>
      </c>
      <c r="J30" s="487">
        <v>0.57999999999999996</v>
      </c>
      <c r="K30" s="487">
        <v>0.55000000000000004</v>
      </c>
    </row>
    <row r="31" spans="1:11" ht="21" customHeight="1" x14ac:dyDescent="0.3">
      <c r="A31" s="502"/>
      <c r="B31" s="503"/>
      <c r="C31" s="502"/>
      <c r="D31" s="504"/>
      <c r="E31" s="495" t="s">
        <v>31</v>
      </c>
      <c r="F31" s="487">
        <v>2.31</v>
      </c>
      <c r="G31" s="487">
        <v>2.33</v>
      </c>
      <c r="H31" s="487">
        <v>2.31</v>
      </c>
      <c r="I31" s="487">
        <v>2.2799999999999998</v>
      </c>
      <c r="J31" s="487">
        <v>2.36</v>
      </c>
      <c r="K31" s="487">
        <v>2.33</v>
      </c>
    </row>
    <row r="32" spans="1:11" ht="21" customHeight="1" x14ac:dyDescent="0.3">
      <c r="A32" s="502"/>
      <c r="B32" s="503"/>
      <c r="C32" s="502"/>
      <c r="D32" s="504"/>
      <c r="E32" s="495" t="s">
        <v>32</v>
      </c>
      <c r="F32" s="487">
        <v>2.31</v>
      </c>
      <c r="G32" s="487">
        <v>2.33</v>
      </c>
      <c r="H32" s="487">
        <v>2.31</v>
      </c>
      <c r="I32" s="487">
        <v>2.2799999999999998</v>
      </c>
      <c r="J32" s="487">
        <v>2.36</v>
      </c>
      <c r="K32" s="487">
        <v>2.33</v>
      </c>
    </row>
    <row r="33" spans="1:11" ht="21" customHeight="1" x14ac:dyDescent="0.3">
      <c r="A33" s="502"/>
      <c r="B33" s="505"/>
      <c r="C33" s="502"/>
      <c r="D33" s="506"/>
      <c r="E33" s="495" t="s">
        <v>33</v>
      </c>
      <c r="F33" s="487">
        <v>2.2799999999999998</v>
      </c>
      <c r="G33" s="487">
        <v>2.2799999999999998</v>
      </c>
      <c r="H33" s="487">
        <v>2.2799999999999998</v>
      </c>
      <c r="I33" s="487">
        <v>2.23</v>
      </c>
      <c r="J33" s="487">
        <v>2.31</v>
      </c>
      <c r="K33" s="487">
        <v>2.2799999999999998</v>
      </c>
    </row>
    <row r="34" spans="1:11" ht="21" customHeight="1" x14ac:dyDescent="0.3">
      <c r="A34" s="502"/>
      <c r="B34" s="500" t="s">
        <v>34</v>
      </c>
      <c r="C34" s="502"/>
      <c r="D34" s="507" t="s">
        <v>35</v>
      </c>
      <c r="E34" s="495" t="s">
        <v>20</v>
      </c>
      <c r="F34" s="487">
        <v>1.29</v>
      </c>
      <c r="G34" s="508"/>
      <c r="H34" s="487">
        <v>1.28</v>
      </c>
      <c r="I34" s="509"/>
      <c r="J34" s="487">
        <v>1.32</v>
      </c>
      <c r="K34" s="510"/>
    </row>
    <row r="35" spans="1:11" ht="21" customHeight="1" x14ac:dyDescent="0.3">
      <c r="A35" s="502"/>
      <c r="B35" s="503"/>
      <c r="C35" s="502"/>
      <c r="D35" s="491"/>
      <c r="E35" s="495" t="s">
        <v>158</v>
      </c>
      <c r="F35" s="487">
        <v>1.03</v>
      </c>
      <c r="G35" s="508"/>
      <c r="H35" s="487">
        <v>1.02</v>
      </c>
      <c r="I35" s="509"/>
      <c r="J35" s="487">
        <v>1.03</v>
      </c>
      <c r="K35" s="510"/>
    </row>
    <row r="36" spans="1:11" ht="21" customHeight="1" x14ac:dyDescent="0.3">
      <c r="A36" s="502"/>
      <c r="B36" s="503"/>
      <c r="C36" s="502"/>
      <c r="D36" s="491"/>
      <c r="E36" s="495" t="s">
        <v>159</v>
      </c>
      <c r="F36" s="487">
        <v>1.4</v>
      </c>
      <c r="G36" s="508"/>
      <c r="H36" s="487">
        <v>1.38</v>
      </c>
      <c r="I36" s="509"/>
      <c r="J36" s="487">
        <v>1.4</v>
      </c>
      <c r="K36" s="510"/>
    </row>
    <row r="37" spans="1:11" ht="21" customHeight="1" x14ac:dyDescent="0.3">
      <c r="A37" s="502"/>
      <c r="B37" s="503"/>
      <c r="C37" s="502"/>
      <c r="D37" s="491"/>
      <c r="E37" s="495" t="s">
        <v>23</v>
      </c>
      <c r="F37" s="487">
        <v>0.55000000000000004</v>
      </c>
      <c r="G37" s="508"/>
      <c r="H37" s="487">
        <v>0.54</v>
      </c>
      <c r="I37" s="509"/>
      <c r="J37" s="487">
        <v>0.57999999999999996</v>
      </c>
      <c r="K37" s="510"/>
    </row>
    <row r="38" spans="1:11" ht="21" customHeight="1" x14ac:dyDescent="0.3">
      <c r="A38" s="502"/>
      <c r="B38" s="503"/>
      <c r="C38" s="502"/>
      <c r="D38" s="491"/>
      <c r="E38" s="495" t="s">
        <v>31</v>
      </c>
      <c r="F38" s="487">
        <v>2.36</v>
      </c>
      <c r="G38" s="508"/>
      <c r="H38" s="487">
        <v>2.35</v>
      </c>
      <c r="I38" s="509"/>
      <c r="J38" s="487">
        <v>2.4</v>
      </c>
      <c r="K38" s="510"/>
    </row>
    <row r="39" spans="1:11" ht="21" customHeight="1" x14ac:dyDescent="0.3">
      <c r="A39" s="502"/>
      <c r="B39" s="503"/>
      <c r="C39" s="502"/>
      <c r="D39" s="491"/>
      <c r="E39" s="495" t="s">
        <v>32</v>
      </c>
      <c r="F39" s="487">
        <v>2.36</v>
      </c>
      <c r="G39" s="508"/>
      <c r="H39" s="487">
        <v>2.35</v>
      </c>
      <c r="I39" s="509"/>
      <c r="J39" s="487">
        <v>2.4</v>
      </c>
      <c r="K39" s="510"/>
    </row>
    <row r="40" spans="1:11" ht="21" customHeight="1" x14ac:dyDescent="0.3">
      <c r="A40" s="511"/>
      <c r="B40" s="503"/>
      <c r="C40" s="502"/>
      <c r="D40" s="494"/>
      <c r="E40" s="495" t="s">
        <v>33</v>
      </c>
      <c r="F40" s="487">
        <v>2.31</v>
      </c>
      <c r="G40" s="508"/>
      <c r="H40" s="487">
        <v>2.2799999999999998</v>
      </c>
      <c r="I40" s="509"/>
      <c r="J40" s="487">
        <v>2.33</v>
      </c>
      <c r="K40" s="510"/>
    </row>
    <row r="41" spans="1:11" ht="27.75" customHeight="1" x14ac:dyDescent="0.3">
      <c r="A41" s="499" t="s">
        <v>36</v>
      </c>
      <c r="B41" s="499" t="s">
        <v>37</v>
      </c>
      <c r="C41" s="502"/>
      <c r="D41" s="512" t="s">
        <v>38</v>
      </c>
      <c r="E41" s="495" t="s">
        <v>20</v>
      </c>
      <c r="F41" s="487">
        <v>3.27</v>
      </c>
      <c r="G41" s="513"/>
      <c r="H41" s="487">
        <v>3.18</v>
      </c>
      <c r="I41" s="513"/>
      <c r="J41" s="487">
        <v>3.36</v>
      </c>
      <c r="K41" s="513"/>
    </row>
    <row r="42" spans="1:11" ht="21" customHeight="1" x14ac:dyDescent="0.3">
      <c r="A42" s="502"/>
      <c r="B42" s="502"/>
      <c r="C42" s="502"/>
      <c r="D42" s="514"/>
      <c r="E42" s="495" t="s">
        <v>30</v>
      </c>
      <c r="F42" s="487">
        <v>3.26</v>
      </c>
      <c r="G42" s="510"/>
      <c r="H42" s="487">
        <v>3.17</v>
      </c>
      <c r="I42" s="510"/>
      <c r="J42" s="487">
        <v>3.35</v>
      </c>
      <c r="K42" s="510"/>
    </row>
    <row r="43" spans="1:11" ht="21" customHeight="1" x14ac:dyDescent="0.3">
      <c r="A43" s="515"/>
      <c r="B43" s="515"/>
      <c r="C43" s="515"/>
      <c r="D43" s="514"/>
      <c r="E43" s="495" t="s">
        <v>31</v>
      </c>
      <c r="F43" s="487">
        <v>3.27</v>
      </c>
      <c r="G43" s="510"/>
      <c r="H43" s="487">
        <v>3.18</v>
      </c>
      <c r="I43" s="510"/>
      <c r="J43" s="487">
        <v>3.36</v>
      </c>
      <c r="K43" s="510"/>
    </row>
    <row r="44" spans="1:11" ht="21" customHeight="1" x14ac:dyDescent="0.3">
      <c r="A44" s="502"/>
      <c r="B44" s="502"/>
      <c r="C44" s="502"/>
      <c r="D44" s="514"/>
      <c r="E44" s="495" t="s">
        <v>32</v>
      </c>
      <c r="F44" s="487">
        <v>3.27</v>
      </c>
      <c r="G44" s="510"/>
      <c r="H44" s="487">
        <v>3.18</v>
      </c>
      <c r="I44" s="510"/>
      <c r="J44" s="487">
        <v>3.36</v>
      </c>
      <c r="K44" s="510"/>
    </row>
    <row r="45" spans="1:11" ht="21" customHeight="1" x14ac:dyDescent="0.3">
      <c r="A45" s="511"/>
      <c r="B45" s="511"/>
      <c r="C45" s="502"/>
      <c r="D45" s="516"/>
      <c r="E45" s="495" t="s">
        <v>33</v>
      </c>
      <c r="F45" s="487">
        <v>3.21</v>
      </c>
      <c r="G45" s="517"/>
      <c r="H45" s="487">
        <v>3.11</v>
      </c>
      <c r="I45" s="517"/>
      <c r="J45" s="487">
        <v>3.29</v>
      </c>
      <c r="K45" s="517"/>
    </row>
    <row r="46" spans="1:11" ht="21" customHeight="1" x14ac:dyDescent="0.3">
      <c r="A46" s="499" t="s">
        <v>39</v>
      </c>
      <c r="B46" s="518" t="s">
        <v>40</v>
      </c>
      <c r="C46" s="502"/>
      <c r="D46" s="512" t="s">
        <v>41</v>
      </c>
      <c r="E46" s="495" t="s">
        <v>31</v>
      </c>
      <c r="F46" s="487">
        <v>3.27</v>
      </c>
      <c r="G46" s="508"/>
      <c r="H46" s="487">
        <v>3.33</v>
      </c>
      <c r="I46" s="519"/>
      <c r="J46" s="487">
        <v>3.44</v>
      </c>
      <c r="K46" s="519"/>
    </row>
    <row r="47" spans="1:11" ht="21" customHeight="1" x14ac:dyDescent="0.3">
      <c r="A47" s="502"/>
      <c r="B47" s="518"/>
      <c r="C47" s="502"/>
      <c r="D47" s="491"/>
      <c r="E47" s="495" t="s">
        <v>32</v>
      </c>
      <c r="F47" s="487">
        <v>3.27</v>
      </c>
      <c r="G47" s="508"/>
      <c r="H47" s="487">
        <v>3.33</v>
      </c>
      <c r="I47" s="510"/>
      <c r="J47" s="487">
        <v>3.44</v>
      </c>
      <c r="K47" s="510"/>
    </row>
    <row r="48" spans="1:11" ht="21" customHeight="1" x14ac:dyDescent="0.3">
      <c r="A48" s="502"/>
      <c r="B48" s="520"/>
      <c r="C48" s="502"/>
      <c r="D48" s="498"/>
      <c r="E48" s="495" t="s">
        <v>33</v>
      </c>
      <c r="F48" s="487">
        <v>3.21</v>
      </c>
      <c r="G48" s="508"/>
      <c r="H48" s="487">
        <v>3.3</v>
      </c>
      <c r="I48" s="510"/>
      <c r="J48" s="487">
        <v>3.41</v>
      </c>
      <c r="K48" s="510"/>
    </row>
    <row r="49" spans="1:11" ht="21" customHeight="1" x14ac:dyDescent="0.3">
      <c r="A49" s="502"/>
      <c r="B49" s="521" t="s">
        <v>42</v>
      </c>
      <c r="C49" s="502"/>
      <c r="D49" s="507" t="s">
        <v>43</v>
      </c>
      <c r="E49" s="495" t="s">
        <v>31</v>
      </c>
      <c r="F49" s="519"/>
      <c r="G49" s="522"/>
      <c r="H49" s="487">
        <v>3.71</v>
      </c>
      <c r="I49" s="519"/>
      <c r="J49" s="522"/>
      <c r="K49" s="519"/>
    </row>
    <row r="50" spans="1:11" ht="21" customHeight="1" x14ac:dyDescent="0.3">
      <c r="A50" s="502"/>
      <c r="B50" s="518"/>
      <c r="C50" s="502"/>
      <c r="D50" s="491"/>
      <c r="E50" s="495" t="s">
        <v>32</v>
      </c>
      <c r="F50" s="510"/>
      <c r="G50" s="508"/>
      <c r="H50" s="487">
        <v>3.71</v>
      </c>
      <c r="I50" s="510"/>
      <c r="J50" s="508"/>
      <c r="K50" s="510"/>
    </row>
    <row r="51" spans="1:11" ht="21" customHeight="1" x14ac:dyDescent="0.3">
      <c r="A51" s="502"/>
      <c r="B51" s="520"/>
      <c r="C51" s="502"/>
      <c r="D51" s="498"/>
      <c r="E51" s="495" t="s">
        <v>33</v>
      </c>
      <c r="F51" s="510"/>
      <c r="G51" s="508"/>
      <c r="H51" s="487">
        <v>3.66</v>
      </c>
      <c r="I51" s="510"/>
      <c r="J51" s="508"/>
      <c r="K51" s="510"/>
    </row>
    <row r="52" spans="1:11" ht="21" customHeight="1" x14ac:dyDescent="0.3">
      <c r="A52" s="502"/>
      <c r="B52" s="521" t="s">
        <v>44</v>
      </c>
      <c r="C52" s="502"/>
      <c r="D52" s="507" t="s">
        <v>45</v>
      </c>
      <c r="E52" s="495" t="s">
        <v>31</v>
      </c>
      <c r="F52" s="519"/>
      <c r="G52" s="522"/>
      <c r="H52" s="487">
        <v>4.13</v>
      </c>
      <c r="I52" s="519"/>
      <c r="J52" s="522"/>
      <c r="K52" s="519"/>
    </row>
    <row r="53" spans="1:11" ht="21" customHeight="1" x14ac:dyDescent="0.3">
      <c r="A53" s="502"/>
      <c r="B53" s="518"/>
      <c r="C53" s="502"/>
      <c r="D53" s="491"/>
      <c r="E53" s="495" t="s">
        <v>32</v>
      </c>
      <c r="F53" s="510"/>
      <c r="G53" s="508"/>
      <c r="H53" s="487">
        <v>4.13</v>
      </c>
      <c r="I53" s="510"/>
      <c r="J53" s="508"/>
      <c r="K53" s="510"/>
    </row>
    <row r="54" spans="1:11" ht="21" customHeight="1" x14ac:dyDescent="0.3">
      <c r="A54" s="502"/>
      <c r="B54" s="520"/>
      <c r="C54" s="502"/>
      <c r="D54" s="498"/>
      <c r="E54" s="495" t="s">
        <v>33</v>
      </c>
      <c r="F54" s="510"/>
      <c r="G54" s="508"/>
      <c r="H54" s="487">
        <v>4.08</v>
      </c>
      <c r="I54" s="510"/>
      <c r="J54" s="508"/>
      <c r="K54" s="510"/>
    </row>
    <row r="55" spans="1:11" ht="21" customHeight="1" x14ac:dyDescent="0.3">
      <c r="A55" s="502"/>
      <c r="B55" s="521" t="s">
        <v>46</v>
      </c>
      <c r="C55" s="502"/>
      <c r="D55" s="507" t="s">
        <v>47</v>
      </c>
      <c r="E55" s="495" t="s">
        <v>31</v>
      </c>
      <c r="F55" s="519"/>
      <c r="G55" s="522"/>
      <c r="H55" s="487">
        <v>4.5</v>
      </c>
      <c r="I55" s="519"/>
      <c r="J55" s="522"/>
      <c r="K55" s="519"/>
    </row>
    <row r="56" spans="1:11" ht="21" customHeight="1" x14ac:dyDescent="0.3">
      <c r="A56" s="502"/>
      <c r="B56" s="518"/>
      <c r="C56" s="502"/>
      <c r="D56" s="491"/>
      <c r="E56" s="495" t="s">
        <v>32</v>
      </c>
      <c r="F56" s="510"/>
      <c r="G56" s="508"/>
      <c r="H56" s="487">
        <v>4.5</v>
      </c>
      <c r="I56" s="510"/>
      <c r="J56" s="508"/>
      <c r="K56" s="510"/>
    </row>
    <row r="57" spans="1:11" ht="21" customHeight="1" x14ac:dyDescent="0.3">
      <c r="A57" s="511"/>
      <c r="B57" s="520"/>
      <c r="C57" s="511"/>
      <c r="D57" s="498"/>
      <c r="E57" s="495" t="s">
        <v>33</v>
      </c>
      <c r="F57" s="517"/>
      <c r="G57" s="523"/>
      <c r="H57" s="487">
        <v>4.43</v>
      </c>
      <c r="I57" s="517"/>
      <c r="J57" s="523"/>
      <c r="K57" s="517"/>
    </row>
    <row r="58" spans="1:11" ht="21" customHeight="1" x14ac:dyDescent="0.3">
      <c r="A58" s="524"/>
      <c r="B58" s="524"/>
      <c r="C58" s="524"/>
      <c r="D58" s="524"/>
      <c r="E58" s="525"/>
      <c r="F58" s="526"/>
      <c r="G58" s="526"/>
      <c r="H58" s="526"/>
      <c r="I58" s="526"/>
      <c r="J58" s="526"/>
      <c r="K58" s="526"/>
    </row>
    <row r="59" spans="1:11" ht="21" customHeight="1" x14ac:dyDescent="0.3">
      <c r="A59" s="444" t="s">
        <v>341</v>
      </c>
      <c r="B59" s="525"/>
      <c r="C59" s="525"/>
      <c r="D59" s="525"/>
      <c r="E59" s="525"/>
      <c r="F59" s="526"/>
      <c r="G59" s="526"/>
      <c r="H59" s="526"/>
      <c r="I59" s="526"/>
      <c r="J59" s="526"/>
      <c r="K59" s="526"/>
    </row>
    <row r="60" spans="1:11" ht="21" customHeight="1" x14ac:dyDescent="0.3">
      <c r="A60" s="469" t="s">
        <v>3</v>
      </c>
      <c r="B60" s="469" t="s">
        <v>4</v>
      </c>
      <c r="C60" s="469" t="s">
        <v>5</v>
      </c>
      <c r="D60" s="469" t="s">
        <v>6</v>
      </c>
      <c r="E60" s="469" t="s">
        <v>7</v>
      </c>
      <c r="F60" s="527" t="s">
        <v>8</v>
      </c>
      <c r="G60" s="526"/>
      <c r="H60" s="526"/>
      <c r="I60" s="526"/>
      <c r="J60" s="526"/>
      <c r="K60" s="526"/>
    </row>
    <row r="61" spans="1:11" ht="21" customHeight="1" x14ac:dyDescent="0.3">
      <c r="A61" s="472"/>
      <c r="B61" s="472"/>
      <c r="C61" s="472"/>
      <c r="D61" s="472" t="s">
        <v>11</v>
      </c>
      <c r="E61" s="472" t="s">
        <v>12</v>
      </c>
      <c r="F61" s="527" t="s">
        <v>14</v>
      </c>
      <c r="G61" s="526"/>
      <c r="H61" s="526"/>
      <c r="I61" s="526"/>
      <c r="J61" s="526"/>
      <c r="K61" s="526"/>
    </row>
    <row r="62" spans="1:11" ht="21" customHeight="1" x14ac:dyDescent="0.3">
      <c r="A62" s="528" t="s">
        <v>16</v>
      </c>
      <c r="B62" s="499" t="s">
        <v>17</v>
      </c>
      <c r="C62" s="529" t="s">
        <v>18</v>
      </c>
      <c r="D62" s="512" t="s">
        <v>19</v>
      </c>
      <c r="E62" s="495" t="s">
        <v>160</v>
      </c>
      <c r="F62" s="487">
        <v>0.63</v>
      </c>
      <c r="G62" s="530"/>
      <c r="H62" s="530"/>
      <c r="I62" s="530"/>
      <c r="J62" s="530"/>
      <c r="K62" s="530"/>
    </row>
    <row r="63" spans="1:11" ht="21" customHeight="1" x14ac:dyDescent="0.3">
      <c r="A63" s="503"/>
      <c r="B63" s="502"/>
      <c r="C63" s="531"/>
      <c r="D63" s="532"/>
      <c r="E63" s="495" t="s">
        <v>161</v>
      </c>
      <c r="F63" s="487">
        <v>0.67</v>
      </c>
      <c r="G63" s="530"/>
      <c r="H63" s="530"/>
      <c r="I63" s="530"/>
      <c r="J63" s="530"/>
      <c r="K63" s="530"/>
    </row>
    <row r="64" spans="1:11" ht="21" customHeight="1" x14ac:dyDescent="0.3">
      <c r="A64" s="503"/>
      <c r="B64" s="502"/>
      <c r="C64" s="531"/>
      <c r="D64" s="532"/>
      <c r="E64" s="495" t="s">
        <v>162</v>
      </c>
      <c r="F64" s="487">
        <v>1.02</v>
      </c>
      <c r="G64" s="530"/>
      <c r="H64" s="530"/>
      <c r="I64" s="530"/>
      <c r="J64" s="530"/>
      <c r="K64" s="530"/>
    </row>
    <row r="65" spans="1:11" ht="21" customHeight="1" x14ac:dyDescent="0.3">
      <c r="A65" s="503"/>
      <c r="B65" s="502"/>
      <c r="C65" s="531"/>
      <c r="D65" s="491"/>
      <c r="E65" s="495" t="s">
        <v>163</v>
      </c>
      <c r="F65" s="487">
        <v>1.06</v>
      </c>
      <c r="G65" s="530"/>
      <c r="H65" s="530"/>
      <c r="I65" s="530"/>
      <c r="J65" s="530"/>
      <c r="K65" s="530"/>
    </row>
    <row r="66" spans="1:11" ht="21" customHeight="1" x14ac:dyDescent="0.3">
      <c r="A66" s="503"/>
      <c r="B66" s="502"/>
      <c r="C66" s="531"/>
      <c r="D66" s="491"/>
      <c r="E66" s="495" t="s">
        <v>164</v>
      </c>
      <c r="F66" s="487">
        <v>0.63</v>
      </c>
      <c r="G66" s="530"/>
      <c r="H66" s="530"/>
      <c r="I66" s="530"/>
      <c r="J66" s="530"/>
      <c r="K66" s="530"/>
    </row>
    <row r="67" spans="1:11" ht="21" customHeight="1" x14ac:dyDescent="0.3">
      <c r="A67" s="503"/>
      <c r="B67" s="502"/>
      <c r="C67" s="531"/>
      <c r="D67" s="491"/>
      <c r="E67" s="495" t="s">
        <v>165</v>
      </c>
      <c r="F67" s="487">
        <v>0.67</v>
      </c>
      <c r="G67" s="530"/>
      <c r="H67" s="530"/>
      <c r="I67" s="530"/>
      <c r="J67" s="530"/>
      <c r="K67" s="530"/>
    </row>
    <row r="68" spans="1:11" ht="21" customHeight="1" x14ac:dyDescent="0.3">
      <c r="A68" s="503"/>
      <c r="B68" s="502"/>
      <c r="C68" s="531"/>
      <c r="D68" s="491"/>
      <c r="E68" s="495" t="s">
        <v>166</v>
      </c>
      <c r="F68" s="487">
        <v>1.02</v>
      </c>
      <c r="G68" s="530"/>
      <c r="H68" s="530"/>
      <c r="I68" s="530"/>
      <c r="J68" s="530"/>
      <c r="K68" s="530"/>
    </row>
    <row r="69" spans="1:11" ht="21" customHeight="1" x14ac:dyDescent="0.3">
      <c r="A69" s="533"/>
      <c r="B69" s="511"/>
      <c r="C69" s="534"/>
      <c r="D69" s="535"/>
      <c r="E69" s="495" t="s">
        <v>167</v>
      </c>
      <c r="F69" s="487">
        <v>1.06</v>
      </c>
      <c r="G69" s="530"/>
      <c r="H69" s="530"/>
      <c r="I69" s="530"/>
      <c r="J69" s="530"/>
      <c r="K69" s="530"/>
    </row>
    <row r="70" spans="1:11" ht="21" customHeight="1" x14ac:dyDescent="0.3">
      <c r="A70" s="525"/>
      <c r="B70" s="525"/>
      <c r="C70" s="525"/>
      <c r="D70" s="525"/>
      <c r="E70" s="525"/>
      <c r="F70" s="530"/>
      <c r="G70" s="530"/>
      <c r="H70" s="530"/>
      <c r="I70" s="530"/>
      <c r="J70" s="530"/>
      <c r="K70" s="530"/>
    </row>
    <row r="71" spans="1:11" ht="21" customHeight="1" x14ac:dyDescent="0.3">
      <c r="A71" s="444" t="s">
        <v>48</v>
      </c>
      <c r="B71" s="525"/>
      <c r="C71" s="525"/>
      <c r="D71" s="525"/>
      <c r="E71" s="525"/>
      <c r="F71" s="530"/>
      <c r="G71" s="530"/>
      <c r="H71" s="530"/>
      <c r="I71" s="530"/>
      <c r="J71" s="530"/>
      <c r="K71" s="530"/>
    </row>
    <row r="72" spans="1:11" ht="21" customHeight="1" x14ac:dyDescent="0.3">
      <c r="A72" s="525"/>
      <c r="B72" s="525"/>
      <c r="C72" s="525"/>
      <c r="D72" s="525"/>
      <c r="E72" s="525"/>
      <c r="F72" s="536" t="s">
        <v>9</v>
      </c>
      <c r="G72" s="537"/>
      <c r="H72" s="538"/>
      <c r="I72" s="539"/>
      <c r="J72" s="530"/>
      <c r="K72" s="530"/>
    </row>
    <row r="73" spans="1:11" ht="21" customHeight="1" x14ac:dyDescent="0.3">
      <c r="A73" s="469" t="s">
        <v>3</v>
      </c>
      <c r="B73" s="469" t="s">
        <v>4</v>
      </c>
      <c r="C73" s="469" t="s">
        <v>5</v>
      </c>
      <c r="D73" s="469" t="s">
        <v>6</v>
      </c>
      <c r="E73" s="469" t="s">
        <v>7</v>
      </c>
      <c r="F73" s="540" t="s">
        <v>49</v>
      </c>
      <c r="G73" s="540" t="s">
        <v>49</v>
      </c>
      <c r="H73" s="540" t="s">
        <v>49</v>
      </c>
      <c r="I73" s="539"/>
      <c r="J73" s="530"/>
      <c r="K73" s="530"/>
    </row>
    <row r="74" spans="1:11" ht="21" customHeight="1" x14ac:dyDescent="0.3">
      <c r="A74" s="472"/>
      <c r="B74" s="472"/>
      <c r="C74" s="472"/>
      <c r="D74" s="472" t="s">
        <v>11</v>
      </c>
      <c r="E74" s="472" t="s">
        <v>12</v>
      </c>
      <c r="F74" s="541" t="s">
        <v>51</v>
      </c>
      <c r="G74" s="541" t="s">
        <v>52</v>
      </c>
      <c r="H74" s="541" t="s">
        <v>53</v>
      </c>
      <c r="I74" s="539"/>
      <c r="J74" s="530"/>
      <c r="K74" s="530"/>
    </row>
    <row r="75" spans="1:11" ht="21" customHeight="1" x14ac:dyDescent="0.3">
      <c r="A75" s="472"/>
      <c r="B75" s="472"/>
      <c r="C75" s="472"/>
      <c r="D75" s="472"/>
      <c r="E75" s="477"/>
      <c r="F75" s="542" t="s">
        <v>54</v>
      </c>
      <c r="G75" s="542" t="s">
        <v>54</v>
      </c>
      <c r="H75" s="542" t="s">
        <v>54</v>
      </c>
      <c r="I75" s="539"/>
      <c r="J75" s="530"/>
      <c r="K75" s="530"/>
    </row>
    <row r="76" spans="1:11" ht="21" customHeight="1" x14ac:dyDescent="0.3">
      <c r="A76" s="499" t="s">
        <v>16</v>
      </c>
      <c r="B76" s="499" t="s">
        <v>17</v>
      </c>
      <c r="C76" s="499" t="s">
        <v>18</v>
      </c>
      <c r="D76" s="512" t="s">
        <v>19</v>
      </c>
      <c r="E76" s="543" t="s">
        <v>160</v>
      </c>
      <c r="F76" s="487">
        <v>0.62</v>
      </c>
      <c r="G76" s="487">
        <v>0.62</v>
      </c>
      <c r="H76" s="487">
        <v>0.62</v>
      </c>
      <c r="I76" s="539"/>
      <c r="J76" s="530"/>
      <c r="K76" s="530"/>
    </row>
    <row r="77" spans="1:11" ht="21" customHeight="1" x14ac:dyDescent="0.3">
      <c r="A77" s="502"/>
      <c r="B77" s="502"/>
      <c r="C77" s="502"/>
      <c r="D77" s="532"/>
      <c r="E77" s="543" t="s">
        <v>161</v>
      </c>
      <c r="F77" s="487">
        <v>0.65</v>
      </c>
      <c r="G77" s="487">
        <v>0.65</v>
      </c>
      <c r="H77" s="487">
        <v>0.65</v>
      </c>
      <c r="I77" s="539"/>
      <c r="J77" s="530"/>
      <c r="K77" s="530"/>
    </row>
    <row r="78" spans="1:11" ht="21" customHeight="1" x14ac:dyDescent="0.3">
      <c r="A78" s="502"/>
      <c r="B78" s="502"/>
      <c r="C78" s="502"/>
      <c r="D78" s="514"/>
      <c r="E78" s="543" t="s">
        <v>162</v>
      </c>
      <c r="F78" s="487">
        <v>1</v>
      </c>
      <c r="G78" s="487">
        <v>1</v>
      </c>
      <c r="H78" s="487">
        <v>1</v>
      </c>
      <c r="I78" s="539"/>
      <c r="J78" s="530"/>
      <c r="K78" s="530"/>
    </row>
    <row r="79" spans="1:11" ht="21" customHeight="1" x14ac:dyDescent="0.3">
      <c r="A79" s="502"/>
      <c r="B79" s="502"/>
      <c r="C79" s="502"/>
      <c r="D79" s="514"/>
      <c r="E79" s="543" t="s">
        <v>163</v>
      </c>
      <c r="F79" s="487">
        <v>1.05</v>
      </c>
      <c r="G79" s="487">
        <v>1.05</v>
      </c>
      <c r="H79" s="487">
        <v>1.05</v>
      </c>
      <c r="I79" s="539"/>
      <c r="J79" s="530"/>
      <c r="K79" s="530"/>
    </row>
    <row r="80" spans="1:11" ht="21" customHeight="1" x14ac:dyDescent="0.3">
      <c r="A80" s="502"/>
      <c r="B80" s="502"/>
      <c r="C80" s="502"/>
      <c r="D80" s="514"/>
      <c r="E80" s="543" t="s">
        <v>164</v>
      </c>
      <c r="F80" s="487">
        <v>0.62</v>
      </c>
      <c r="G80" s="487">
        <v>0.62</v>
      </c>
      <c r="H80" s="487">
        <v>0.62</v>
      </c>
      <c r="I80" s="539"/>
      <c r="J80" s="530"/>
      <c r="K80" s="530"/>
    </row>
    <row r="81" spans="1:11" ht="21" customHeight="1" x14ac:dyDescent="0.3">
      <c r="A81" s="502"/>
      <c r="B81" s="502"/>
      <c r="C81" s="502"/>
      <c r="D81" s="514"/>
      <c r="E81" s="543" t="s">
        <v>165</v>
      </c>
      <c r="F81" s="487">
        <v>0.65</v>
      </c>
      <c r="G81" s="487">
        <v>0.65</v>
      </c>
      <c r="H81" s="487">
        <v>0.65</v>
      </c>
      <c r="I81" s="539"/>
      <c r="J81" s="530"/>
      <c r="K81" s="530"/>
    </row>
    <row r="82" spans="1:11" ht="21" customHeight="1" x14ac:dyDescent="0.3">
      <c r="A82" s="515"/>
      <c r="B82" s="515"/>
      <c r="C82" s="515"/>
      <c r="D82" s="514"/>
      <c r="E82" s="543" t="s">
        <v>166</v>
      </c>
      <c r="F82" s="487">
        <v>1</v>
      </c>
      <c r="G82" s="487">
        <v>1</v>
      </c>
      <c r="H82" s="487">
        <v>1</v>
      </c>
      <c r="I82" s="539"/>
      <c r="J82" s="530"/>
      <c r="K82" s="530"/>
    </row>
    <row r="83" spans="1:11" ht="21" customHeight="1" x14ac:dyDescent="0.3">
      <c r="A83" s="515"/>
      <c r="B83" s="515"/>
      <c r="C83" s="515"/>
      <c r="D83" s="544"/>
      <c r="E83" s="543" t="s">
        <v>167</v>
      </c>
      <c r="F83" s="487">
        <v>1.05</v>
      </c>
      <c r="G83" s="487">
        <v>1.05</v>
      </c>
      <c r="H83" s="487">
        <v>1.05</v>
      </c>
      <c r="I83" s="539"/>
      <c r="J83" s="530"/>
      <c r="K83" s="530"/>
    </row>
    <row r="84" spans="1:11" ht="21" customHeight="1" x14ac:dyDescent="0.3">
      <c r="A84" s="502"/>
      <c r="B84" s="499" t="s">
        <v>24</v>
      </c>
      <c r="C84" s="502"/>
      <c r="D84" s="485" t="s">
        <v>25</v>
      </c>
      <c r="E84" s="543" t="s">
        <v>160</v>
      </c>
      <c r="F84" s="487">
        <v>0.64</v>
      </c>
      <c r="G84" s="487">
        <v>0.64</v>
      </c>
      <c r="H84" s="487">
        <v>0.64</v>
      </c>
      <c r="I84" s="539"/>
      <c r="J84" s="539"/>
      <c r="K84" s="539"/>
    </row>
    <row r="85" spans="1:11" ht="21" customHeight="1" x14ac:dyDescent="0.3">
      <c r="A85" s="502"/>
      <c r="B85" s="502"/>
      <c r="C85" s="502"/>
      <c r="D85" s="545"/>
      <c r="E85" s="543" t="s">
        <v>161</v>
      </c>
      <c r="F85" s="487">
        <v>0.67</v>
      </c>
      <c r="G85" s="487">
        <v>0.67</v>
      </c>
      <c r="H85" s="487">
        <v>0.67</v>
      </c>
      <c r="I85" s="539"/>
      <c r="J85" s="539"/>
      <c r="K85" s="539"/>
    </row>
    <row r="86" spans="1:11" ht="21" customHeight="1" x14ac:dyDescent="0.3">
      <c r="A86" s="502"/>
      <c r="B86" s="502"/>
      <c r="C86" s="502"/>
      <c r="D86" s="491"/>
      <c r="E86" s="543" t="s">
        <v>162</v>
      </c>
      <c r="F86" s="487">
        <v>1.02</v>
      </c>
      <c r="G86" s="487">
        <v>1.02</v>
      </c>
      <c r="H86" s="487">
        <v>1.02</v>
      </c>
      <c r="I86" s="539"/>
      <c r="J86" s="539"/>
      <c r="K86" s="539"/>
    </row>
    <row r="87" spans="1:11" ht="21" customHeight="1" x14ac:dyDescent="0.3">
      <c r="A87" s="502"/>
      <c r="B87" s="502"/>
      <c r="C87" s="502"/>
      <c r="D87" s="491"/>
      <c r="E87" s="543" t="s">
        <v>163</v>
      </c>
      <c r="F87" s="487">
        <v>1.07</v>
      </c>
      <c r="G87" s="487">
        <v>1.07</v>
      </c>
      <c r="H87" s="487">
        <v>1.07</v>
      </c>
      <c r="I87" s="539"/>
      <c r="J87" s="539"/>
      <c r="K87" s="539"/>
    </row>
    <row r="88" spans="1:11" ht="21" customHeight="1" x14ac:dyDescent="0.3">
      <c r="A88" s="502"/>
      <c r="B88" s="502"/>
      <c r="C88" s="502"/>
      <c r="D88" s="491"/>
      <c r="E88" s="543" t="s">
        <v>164</v>
      </c>
      <c r="F88" s="487">
        <v>0.67</v>
      </c>
      <c r="G88" s="487">
        <v>0.67</v>
      </c>
      <c r="H88" s="487">
        <v>0.67</v>
      </c>
      <c r="I88" s="539"/>
      <c r="J88" s="539"/>
      <c r="K88" s="539"/>
    </row>
    <row r="89" spans="1:11" ht="21" customHeight="1" x14ac:dyDescent="0.3">
      <c r="A89" s="502"/>
      <c r="B89" s="502"/>
      <c r="C89" s="502"/>
      <c r="D89" s="491"/>
      <c r="E89" s="543" t="s">
        <v>165</v>
      </c>
      <c r="F89" s="487">
        <v>0.7</v>
      </c>
      <c r="G89" s="487">
        <v>0.7</v>
      </c>
      <c r="H89" s="487">
        <v>0.7</v>
      </c>
      <c r="I89" s="539"/>
      <c r="J89" s="539"/>
      <c r="K89" s="539"/>
    </row>
    <row r="90" spans="1:11" ht="21" customHeight="1" x14ac:dyDescent="0.3">
      <c r="A90" s="515"/>
      <c r="B90" s="515"/>
      <c r="C90" s="515"/>
      <c r="D90" s="491"/>
      <c r="E90" s="543" t="s">
        <v>166</v>
      </c>
      <c r="F90" s="487">
        <v>1.05</v>
      </c>
      <c r="G90" s="487">
        <v>1.05</v>
      </c>
      <c r="H90" s="487">
        <v>1.05</v>
      </c>
      <c r="I90" s="539"/>
      <c r="J90" s="539"/>
      <c r="K90" s="539"/>
    </row>
    <row r="91" spans="1:11" ht="21" customHeight="1" x14ac:dyDescent="0.3">
      <c r="A91" s="546"/>
      <c r="B91" s="546"/>
      <c r="C91" s="546"/>
      <c r="D91" s="547"/>
      <c r="E91" s="543" t="s">
        <v>167</v>
      </c>
      <c r="F91" s="487">
        <v>1.1000000000000001</v>
      </c>
      <c r="G91" s="487">
        <v>1.1000000000000001</v>
      </c>
      <c r="H91" s="487">
        <v>1.1000000000000001</v>
      </c>
      <c r="I91" s="539"/>
      <c r="J91" s="539"/>
      <c r="K91" s="539"/>
    </row>
    <row r="92" spans="1:11" ht="21" customHeight="1" x14ac:dyDescent="0.3">
      <c r="A92" s="499" t="s">
        <v>26</v>
      </c>
      <c r="B92" s="499" t="s">
        <v>27</v>
      </c>
      <c r="C92" s="499" t="s">
        <v>28</v>
      </c>
      <c r="D92" s="512" t="s">
        <v>29</v>
      </c>
      <c r="E92" s="495" t="s">
        <v>158</v>
      </c>
      <c r="F92" s="487">
        <v>1.01</v>
      </c>
      <c r="G92" s="487">
        <v>1.01</v>
      </c>
      <c r="H92" s="487">
        <v>1.01</v>
      </c>
      <c r="I92" s="539"/>
      <c r="J92" s="539"/>
      <c r="K92" s="539"/>
    </row>
    <row r="93" spans="1:11" ht="21" customHeight="1" x14ac:dyDescent="0.3">
      <c r="A93" s="502"/>
      <c r="B93" s="511"/>
      <c r="C93" s="502"/>
      <c r="D93" s="494"/>
      <c r="E93" s="495" t="s">
        <v>159</v>
      </c>
      <c r="F93" s="487">
        <v>1.39</v>
      </c>
      <c r="G93" s="487">
        <v>1.39</v>
      </c>
      <c r="H93" s="487">
        <v>1.39</v>
      </c>
      <c r="I93" s="539"/>
      <c r="J93" s="539"/>
      <c r="K93" s="539"/>
    </row>
    <row r="94" spans="1:11" ht="21" customHeight="1" x14ac:dyDescent="0.3">
      <c r="A94" s="502"/>
      <c r="B94" s="499" t="s">
        <v>34</v>
      </c>
      <c r="C94" s="502"/>
      <c r="D94" s="512" t="s">
        <v>35</v>
      </c>
      <c r="E94" s="495" t="s">
        <v>158</v>
      </c>
      <c r="F94" s="487">
        <v>1.06</v>
      </c>
      <c r="G94" s="487">
        <v>1.06</v>
      </c>
      <c r="H94" s="487">
        <v>1.06</v>
      </c>
      <c r="I94" s="539"/>
      <c r="J94" s="539"/>
      <c r="K94" s="539"/>
    </row>
    <row r="95" spans="1:11" ht="21" customHeight="1" x14ac:dyDescent="0.3">
      <c r="A95" s="511"/>
      <c r="B95" s="511"/>
      <c r="C95" s="511"/>
      <c r="D95" s="494"/>
      <c r="E95" s="495" t="s">
        <v>159</v>
      </c>
      <c r="F95" s="487">
        <v>1.44</v>
      </c>
      <c r="G95" s="487">
        <v>1.44</v>
      </c>
      <c r="H95" s="487">
        <v>1.44</v>
      </c>
      <c r="I95" s="539"/>
      <c r="J95" s="539"/>
      <c r="K95" s="539"/>
    </row>
    <row r="96" spans="1:11" ht="21" customHeight="1" x14ac:dyDescent="0.3">
      <c r="A96" s="531"/>
      <c r="B96" s="531"/>
      <c r="C96" s="531"/>
      <c r="D96" s="504"/>
      <c r="E96" s="531"/>
      <c r="F96" s="548"/>
      <c r="G96" s="548"/>
      <c r="H96" s="548"/>
      <c r="I96" s="539"/>
      <c r="J96" s="539"/>
      <c r="K96" s="539"/>
    </row>
    <row r="97" spans="1:11" ht="21" customHeight="1" x14ac:dyDescent="0.3">
      <c r="A97" s="524"/>
      <c r="B97" s="524"/>
      <c r="C97" s="524"/>
      <c r="D97" s="524"/>
      <c r="E97" s="524"/>
      <c r="F97" s="539"/>
      <c r="G97" s="539"/>
      <c r="H97" s="539"/>
      <c r="I97" s="539"/>
      <c r="J97" s="539"/>
      <c r="K97" s="539"/>
    </row>
    <row r="98" spans="1:11" ht="21" customHeight="1" x14ac:dyDescent="0.3">
      <c r="A98" s="444" t="s">
        <v>168</v>
      </c>
      <c r="B98" s="524"/>
      <c r="C98" s="524"/>
      <c r="D98" s="524"/>
      <c r="E98" s="524"/>
      <c r="F98" s="539"/>
      <c r="G98" s="539"/>
      <c r="H98" s="539"/>
      <c r="I98" s="539"/>
      <c r="J98" s="539"/>
      <c r="K98" s="539"/>
    </row>
    <row r="99" spans="1:11" ht="21" customHeight="1" x14ac:dyDescent="0.3">
      <c r="A99" s="469" t="s">
        <v>3</v>
      </c>
      <c r="B99" s="469" t="s">
        <v>4</v>
      </c>
      <c r="C99" s="469" t="s">
        <v>5</v>
      </c>
      <c r="D99" s="469" t="s">
        <v>6</v>
      </c>
      <c r="E99" s="469" t="s">
        <v>7</v>
      </c>
      <c r="F99" s="549" t="s">
        <v>8</v>
      </c>
      <c r="G99" s="550"/>
      <c r="H99" s="549" t="s">
        <v>9</v>
      </c>
      <c r="I99" s="550"/>
      <c r="J99" s="549" t="s">
        <v>10</v>
      </c>
      <c r="K99" s="550"/>
    </row>
    <row r="100" spans="1:11" ht="21" customHeight="1" x14ac:dyDescent="0.3">
      <c r="A100" s="472"/>
      <c r="B100" s="472"/>
      <c r="C100" s="472"/>
      <c r="D100" s="472" t="s">
        <v>11</v>
      </c>
      <c r="E100" s="472" t="s">
        <v>12</v>
      </c>
      <c r="F100" s="551"/>
      <c r="G100" s="552"/>
      <c r="H100" s="551"/>
      <c r="I100" s="552"/>
      <c r="J100" s="553" t="s">
        <v>13</v>
      </c>
      <c r="K100" s="554"/>
    </row>
    <row r="101" spans="1:11" ht="21" customHeight="1" x14ac:dyDescent="0.3">
      <c r="A101" s="477"/>
      <c r="B101" s="477"/>
      <c r="C101" s="477"/>
      <c r="D101" s="477"/>
      <c r="E101" s="477"/>
      <c r="F101" s="555" t="s">
        <v>14</v>
      </c>
      <c r="G101" s="556" t="s">
        <v>15</v>
      </c>
      <c r="H101" s="557" t="s">
        <v>14</v>
      </c>
      <c r="I101" s="555" t="s">
        <v>15</v>
      </c>
      <c r="J101" s="558" t="s">
        <v>14</v>
      </c>
      <c r="K101" s="555" t="s">
        <v>15</v>
      </c>
    </row>
    <row r="102" spans="1:11" ht="21" customHeight="1" x14ac:dyDescent="0.3">
      <c r="A102" s="499" t="s">
        <v>26</v>
      </c>
      <c r="B102" s="500" t="s">
        <v>27</v>
      </c>
      <c r="C102" s="499" t="s">
        <v>28</v>
      </c>
      <c r="D102" s="512" t="s">
        <v>29</v>
      </c>
      <c r="E102" s="495" t="s">
        <v>20</v>
      </c>
      <c r="F102" s="487">
        <v>1.29</v>
      </c>
      <c r="G102" s="487">
        <v>1.27</v>
      </c>
      <c r="H102" s="487">
        <v>1.31</v>
      </c>
      <c r="I102" s="487">
        <v>1.25</v>
      </c>
      <c r="J102" s="487">
        <v>1.32</v>
      </c>
      <c r="K102" s="487">
        <v>1.29</v>
      </c>
    </row>
    <row r="103" spans="1:11" ht="21" customHeight="1" x14ac:dyDescent="0.3">
      <c r="A103" s="502"/>
      <c r="B103" s="503"/>
      <c r="C103" s="502"/>
      <c r="D103" s="491"/>
      <c r="E103" s="495" t="s">
        <v>158</v>
      </c>
      <c r="F103" s="487">
        <v>0.99</v>
      </c>
      <c r="G103" s="487">
        <v>0.96</v>
      </c>
      <c r="H103" s="487">
        <v>1.02</v>
      </c>
      <c r="I103" s="487">
        <v>0.96</v>
      </c>
      <c r="J103" s="487">
        <v>1.05</v>
      </c>
      <c r="K103" s="487">
        <v>0.99</v>
      </c>
    </row>
    <row r="104" spans="1:11" ht="21" customHeight="1" x14ac:dyDescent="0.3">
      <c r="A104" s="502"/>
      <c r="B104" s="503"/>
      <c r="C104" s="502"/>
      <c r="D104" s="491"/>
      <c r="E104" s="495" t="s">
        <v>159</v>
      </c>
      <c r="F104" s="487">
        <v>1.36</v>
      </c>
      <c r="G104" s="487">
        <v>1.33</v>
      </c>
      <c r="H104" s="487">
        <v>1.38</v>
      </c>
      <c r="I104" s="487">
        <v>1.32</v>
      </c>
      <c r="J104" s="487">
        <v>1.42</v>
      </c>
      <c r="K104" s="487">
        <v>1.36</v>
      </c>
    </row>
    <row r="105" spans="1:11" ht="21" customHeight="1" x14ac:dyDescent="0.3">
      <c r="A105" s="502"/>
      <c r="B105" s="503"/>
      <c r="C105" s="502"/>
      <c r="D105" s="491"/>
      <c r="E105" s="495" t="s">
        <v>23</v>
      </c>
      <c r="F105" s="487">
        <v>0.55000000000000004</v>
      </c>
      <c r="G105" s="487">
        <v>0.52</v>
      </c>
      <c r="H105" s="487">
        <v>0.56999999999999995</v>
      </c>
      <c r="I105" s="487">
        <v>0.51</v>
      </c>
      <c r="J105" s="487">
        <v>0.57999999999999996</v>
      </c>
      <c r="K105" s="487">
        <v>0.55000000000000004</v>
      </c>
    </row>
    <row r="106" spans="1:11" ht="21" customHeight="1" x14ac:dyDescent="0.3">
      <c r="A106" s="502"/>
      <c r="B106" s="503"/>
      <c r="C106" s="502"/>
      <c r="D106" s="491"/>
      <c r="E106" s="495" t="s">
        <v>31</v>
      </c>
      <c r="F106" s="487">
        <v>2.36</v>
      </c>
      <c r="G106" s="487">
        <v>2.33</v>
      </c>
      <c r="H106" s="487">
        <v>2.41</v>
      </c>
      <c r="I106" s="487">
        <v>2.35</v>
      </c>
      <c r="J106" s="487">
        <v>2.4300000000000002</v>
      </c>
      <c r="K106" s="487">
        <v>2.4</v>
      </c>
    </row>
    <row r="107" spans="1:11" ht="21" customHeight="1" x14ac:dyDescent="0.3">
      <c r="A107" s="502"/>
      <c r="B107" s="503"/>
      <c r="C107" s="502"/>
      <c r="D107" s="491"/>
      <c r="E107" s="495" t="s">
        <v>32</v>
      </c>
      <c r="F107" s="487">
        <v>2.36</v>
      </c>
      <c r="G107" s="487">
        <v>2.33</v>
      </c>
      <c r="H107" s="487">
        <v>2.41</v>
      </c>
      <c r="I107" s="487">
        <v>2.35</v>
      </c>
      <c r="J107" s="487">
        <v>2.4300000000000002</v>
      </c>
      <c r="K107" s="487">
        <v>2.4</v>
      </c>
    </row>
    <row r="108" spans="1:11" ht="21" customHeight="1" x14ac:dyDescent="0.3">
      <c r="A108" s="502"/>
      <c r="B108" s="505"/>
      <c r="C108" s="502"/>
      <c r="D108" s="498"/>
      <c r="E108" s="495" t="s">
        <v>33</v>
      </c>
      <c r="F108" s="487">
        <v>2.33</v>
      </c>
      <c r="G108" s="487">
        <v>2.31</v>
      </c>
      <c r="H108" s="487">
        <v>2.35</v>
      </c>
      <c r="I108" s="487">
        <v>2.2799999999999998</v>
      </c>
      <c r="J108" s="487">
        <v>2.4</v>
      </c>
      <c r="K108" s="487">
        <v>2.33</v>
      </c>
    </row>
    <row r="109" spans="1:11" ht="21" customHeight="1" x14ac:dyDescent="0.3">
      <c r="A109" s="502"/>
      <c r="B109" s="500" t="s">
        <v>34</v>
      </c>
      <c r="C109" s="502"/>
      <c r="D109" s="507" t="s">
        <v>35</v>
      </c>
      <c r="E109" s="495" t="s">
        <v>20</v>
      </c>
      <c r="F109" s="487">
        <v>1.29</v>
      </c>
      <c r="G109" s="508"/>
      <c r="H109" s="487">
        <v>1.31</v>
      </c>
      <c r="I109" s="509"/>
      <c r="J109" s="487">
        <v>1.35</v>
      </c>
      <c r="K109" s="510"/>
    </row>
    <row r="110" spans="1:11" ht="21" customHeight="1" x14ac:dyDescent="0.3">
      <c r="A110" s="502"/>
      <c r="B110" s="503"/>
      <c r="C110" s="502"/>
      <c r="D110" s="491"/>
      <c r="E110" s="495" t="s">
        <v>158</v>
      </c>
      <c r="F110" s="487">
        <v>0.99</v>
      </c>
      <c r="G110" s="508"/>
      <c r="H110" s="487">
        <v>1.02</v>
      </c>
      <c r="I110" s="509"/>
      <c r="J110" s="487">
        <v>1.05</v>
      </c>
      <c r="K110" s="510"/>
    </row>
    <row r="111" spans="1:11" ht="21" customHeight="1" x14ac:dyDescent="0.3">
      <c r="A111" s="502"/>
      <c r="B111" s="503"/>
      <c r="C111" s="502"/>
      <c r="D111" s="491"/>
      <c r="E111" s="495" t="s">
        <v>159</v>
      </c>
      <c r="F111" s="487">
        <v>1.36</v>
      </c>
      <c r="G111" s="508"/>
      <c r="H111" s="487">
        <v>1.38</v>
      </c>
      <c r="I111" s="509"/>
      <c r="J111" s="487">
        <v>1.42</v>
      </c>
      <c r="K111" s="510"/>
    </row>
    <row r="112" spans="1:11" ht="21" customHeight="1" x14ac:dyDescent="0.3">
      <c r="A112" s="502"/>
      <c r="B112" s="503"/>
      <c r="C112" s="502"/>
      <c r="D112" s="491"/>
      <c r="E112" s="495" t="s">
        <v>23</v>
      </c>
      <c r="F112" s="487">
        <v>0.55000000000000004</v>
      </c>
      <c r="G112" s="508"/>
      <c r="H112" s="487">
        <v>0.56999999999999995</v>
      </c>
      <c r="I112" s="509"/>
      <c r="J112" s="487">
        <v>0.61</v>
      </c>
      <c r="K112" s="510"/>
    </row>
    <row r="113" spans="1:11" ht="21" customHeight="1" x14ac:dyDescent="0.3">
      <c r="A113" s="502"/>
      <c r="B113" s="503"/>
      <c r="C113" s="502"/>
      <c r="D113" s="491"/>
      <c r="E113" s="495" t="s">
        <v>31</v>
      </c>
      <c r="F113" s="487">
        <v>2.4</v>
      </c>
      <c r="G113" s="508"/>
      <c r="H113" s="487">
        <v>2.41</v>
      </c>
      <c r="I113" s="509"/>
      <c r="J113" s="487">
        <v>2.4300000000000002</v>
      </c>
      <c r="K113" s="510"/>
    </row>
    <row r="114" spans="1:11" ht="21" customHeight="1" x14ac:dyDescent="0.3">
      <c r="A114" s="502"/>
      <c r="B114" s="503"/>
      <c r="C114" s="502"/>
      <c r="D114" s="491"/>
      <c r="E114" s="495" t="s">
        <v>32</v>
      </c>
      <c r="F114" s="487">
        <v>2.4</v>
      </c>
      <c r="G114" s="508"/>
      <c r="H114" s="487">
        <v>2.41</v>
      </c>
      <c r="I114" s="509"/>
      <c r="J114" s="487">
        <v>2.4300000000000002</v>
      </c>
      <c r="K114" s="510"/>
    </row>
    <row r="115" spans="1:11" ht="21" customHeight="1" x14ac:dyDescent="0.3">
      <c r="A115" s="511"/>
      <c r="B115" s="505"/>
      <c r="C115" s="502"/>
      <c r="D115" s="498"/>
      <c r="E115" s="495" t="s">
        <v>33</v>
      </c>
      <c r="F115" s="487">
        <v>2.36</v>
      </c>
      <c r="G115" s="508"/>
      <c r="H115" s="487">
        <v>2.35</v>
      </c>
      <c r="I115" s="509"/>
      <c r="J115" s="487">
        <v>2.4</v>
      </c>
      <c r="K115" s="510"/>
    </row>
    <row r="116" spans="1:11" ht="21" customHeight="1" x14ac:dyDescent="0.3">
      <c r="A116" s="559" t="s">
        <v>36</v>
      </c>
      <c r="B116" s="521" t="s">
        <v>37</v>
      </c>
      <c r="C116" s="502"/>
      <c r="D116" s="507" t="s">
        <v>38</v>
      </c>
      <c r="E116" s="560" t="s">
        <v>20</v>
      </c>
      <c r="F116" s="487">
        <v>3.24</v>
      </c>
      <c r="G116" s="522"/>
      <c r="H116" s="487">
        <v>3.15</v>
      </c>
      <c r="I116" s="561"/>
      <c r="J116" s="487">
        <v>3.27</v>
      </c>
      <c r="K116" s="519"/>
    </row>
    <row r="117" spans="1:11" ht="21" customHeight="1" x14ac:dyDescent="0.3">
      <c r="A117" s="562"/>
      <c r="B117" s="518"/>
      <c r="C117" s="502"/>
      <c r="D117" s="491"/>
      <c r="E117" s="495" t="s">
        <v>30</v>
      </c>
      <c r="F117" s="487">
        <v>3.23</v>
      </c>
      <c r="G117" s="508"/>
      <c r="H117" s="487">
        <v>3.14</v>
      </c>
      <c r="I117" s="509"/>
      <c r="J117" s="487">
        <v>3.26</v>
      </c>
      <c r="K117" s="510"/>
    </row>
    <row r="118" spans="1:11" ht="21" customHeight="1" x14ac:dyDescent="0.3">
      <c r="A118" s="562"/>
      <c r="B118" s="518"/>
      <c r="C118" s="502"/>
      <c r="D118" s="491"/>
      <c r="E118" s="495" t="s">
        <v>31</v>
      </c>
      <c r="F118" s="487">
        <v>3.24</v>
      </c>
      <c r="G118" s="508"/>
      <c r="H118" s="487">
        <v>3.15</v>
      </c>
      <c r="I118" s="509"/>
      <c r="J118" s="487">
        <v>3.27</v>
      </c>
      <c r="K118" s="510"/>
    </row>
    <row r="119" spans="1:11" ht="21" customHeight="1" x14ac:dyDescent="0.3">
      <c r="A119" s="562"/>
      <c r="B119" s="518"/>
      <c r="C119" s="502"/>
      <c r="D119" s="491"/>
      <c r="E119" s="495" t="s">
        <v>32</v>
      </c>
      <c r="F119" s="487">
        <v>3.24</v>
      </c>
      <c r="G119" s="508"/>
      <c r="H119" s="487">
        <v>3.15</v>
      </c>
      <c r="I119" s="509"/>
      <c r="J119" s="487">
        <v>3.27</v>
      </c>
      <c r="K119" s="510"/>
    </row>
    <row r="120" spans="1:11" ht="21" customHeight="1" x14ac:dyDescent="0.3">
      <c r="A120" s="562"/>
      <c r="B120" s="520"/>
      <c r="C120" s="502"/>
      <c r="D120" s="498"/>
      <c r="E120" s="495" t="s">
        <v>33</v>
      </c>
      <c r="F120" s="487">
        <v>3.21</v>
      </c>
      <c r="G120" s="508"/>
      <c r="H120" s="487">
        <v>3.09</v>
      </c>
      <c r="I120" s="509"/>
      <c r="J120" s="487">
        <v>3.24</v>
      </c>
      <c r="K120" s="510"/>
    </row>
    <row r="121" spans="1:11" ht="21" customHeight="1" x14ac:dyDescent="0.3">
      <c r="A121" s="499" t="s">
        <v>39</v>
      </c>
      <c r="B121" s="521" t="s">
        <v>40</v>
      </c>
      <c r="C121" s="502"/>
      <c r="D121" s="507" t="s">
        <v>41</v>
      </c>
      <c r="E121" s="495" t="s">
        <v>31</v>
      </c>
      <c r="F121" s="487">
        <v>3.39</v>
      </c>
      <c r="G121" s="522"/>
      <c r="H121" s="487">
        <v>3.21</v>
      </c>
      <c r="I121" s="519"/>
      <c r="J121" s="487">
        <v>3.33</v>
      </c>
      <c r="K121" s="519"/>
    </row>
    <row r="122" spans="1:11" ht="21" customHeight="1" x14ac:dyDescent="0.3">
      <c r="A122" s="502"/>
      <c r="B122" s="518"/>
      <c r="C122" s="502"/>
      <c r="D122" s="491"/>
      <c r="E122" s="495" t="s">
        <v>32</v>
      </c>
      <c r="F122" s="487">
        <v>3.39</v>
      </c>
      <c r="G122" s="508"/>
      <c r="H122" s="487">
        <v>3.21</v>
      </c>
      <c r="I122" s="510"/>
      <c r="J122" s="487">
        <v>3.33</v>
      </c>
      <c r="K122" s="510"/>
    </row>
    <row r="123" spans="1:11" ht="21" customHeight="1" x14ac:dyDescent="0.3">
      <c r="A123" s="502"/>
      <c r="B123" s="520"/>
      <c r="C123" s="502"/>
      <c r="D123" s="498"/>
      <c r="E123" s="495" t="s">
        <v>33</v>
      </c>
      <c r="F123" s="487">
        <v>3.33</v>
      </c>
      <c r="G123" s="508"/>
      <c r="H123" s="487">
        <v>3.15</v>
      </c>
      <c r="I123" s="510"/>
      <c r="J123" s="487">
        <v>3.29</v>
      </c>
      <c r="K123" s="510"/>
    </row>
    <row r="124" spans="1:11" ht="21" customHeight="1" x14ac:dyDescent="0.3">
      <c r="A124" s="502"/>
      <c r="B124" s="521" t="s">
        <v>42</v>
      </c>
      <c r="C124" s="502"/>
      <c r="D124" s="507" t="s">
        <v>43</v>
      </c>
      <c r="E124" s="495" t="s">
        <v>31</v>
      </c>
      <c r="F124" s="519"/>
      <c r="G124" s="522"/>
      <c r="H124" s="487">
        <v>3.45</v>
      </c>
      <c r="I124" s="519"/>
      <c r="J124" s="522"/>
      <c r="K124" s="519"/>
    </row>
    <row r="125" spans="1:11" ht="21" customHeight="1" x14ac:dyDescent="0.3">
      <c r="A125" s="502"/>
      <c r="B125" s="518"/>
      <c r="C125" s="502"/>
      <c r="D125" s="491"/>
      <c r="E125" s="495" t="s">
        <v>32</v>
      </c>
      <c r="F125" s="510"/>
      <c r="G125" s="508"/>
      <c r="H125" s="487">
        <v>3.45</v>
      </c>
      <c r="I125" s="510"/>
      <c r="J125" s="508"/>
      <c r="K125" s="510"/>
    </row>
    <row r="126" spans="1:11" ht="21" customHeight="1" x14ac:dyDescent="0.3">
      <c r="A126" s="502"/>
      <c r="B126" s="520"/>
      <c r="C126" s="502"/>
      <c r="D126" s="498"/>
      <c r="E126" s="495" t="s">
        <v>33</v>
      </c>
      <c r="F126" s="510"/>
      <c r="G126" s="508"/>
      <c r="H126" s="487">
        <v>3.38</v>
      </c>
      <c r="I126" s="510"/>
      <c r="J126" s="508"/>
      <c r="K126" s="510"/>
    </row>
    <row r="127" spans="1:11" ht="21" customHeight="1" x14ac:dyDescent="0.3">
      <c r="A127" s="502"/>
      <c r="B127" s="521" t="s">
        <v>44</v>
      </c>
      <c r="C127" s="502"/>
      <c r="D127" s="507" t="s">
        <v>45</v>
      </c>
      <c r="E127" s="495" t="s">
        <v>31</v>
      </c>
      <c r="F127" s="519"/>
      <c r="G127" s="522"/>
      <c r="H127" s="487">
        <v>3.78</v>
      </c>
      <c r="I127" s="519"/>
      <c r="J127" s="522"/>
      <c r="K127" s="519"/>
    </row>
    <row r="128" spans="1:11" ht="21" customHeight="1" x14ac:dyDescent="0.3">
      <c r="A128" s="502"/>
      <c r="B128" s="518"/>
      <c r="C128" s="502"/>
      <c r="D128" s="491"/>
      <c r="E128" s="495" t="s">
        <v>32</v>
      </c>
      <c r="F128" s="510"/>
      <c r="G128" s="508"/>
      <c r="H128" s="487">
        <v>3.78</v>
      </c>
      <c r="I128" s="510"/>
      <c r="J128" s="508"/>
      <c r="K128" s="510"/>
    </row>
    <row r="129" spans="1:11" ht="21" customHeight="1" x14ac:dyDescent="0.3">
      <c r="A129" s="502"/>
      <c r="B129" s="520"/>
      <c r="C129" s="502"/>
      <c r="D129" s="498"/>
      <c r="E129" s="495" t="s">
        <v>33</v>
      </c>
      <c r="F129" s="510"/>
      <c r="G129" s="508"/>
      <c r="H129" s="487">
        <v>3.71</v>
      </c>
      <c r="I129" s="510"/>
      <c r="J129" s="508"/>
      <c r="K129" s="510"/>
    </row>
    <row r="130" spans="1:11" ht="21" customHeight="1" x14ac:dyDescent="0.3">
      <c r="A130" s="502"/>
      <c r="B130" s="521" t="s">
        <v>46</v>
      </c>
      <c r="C130" s="502"/>
      <c r="D130" s="507" t="s">
        <v>47</v>
      </c>
      <c r="E130" s="495" t="s">
        <v>31</v>
      </c>
      <c r="F130" s="519"/>
      <c r="G130" s="522"/>
      <c r="H130" s="487">
        <v>3.9</v>
      </c>
      <c r="I130" s="519"/>
      <c r="J130" s="522"/>
      <c r="K130" s="519"/>
    </row>
    <row r="131" spans="1:11" ht="21" customHeight="1" x14ac:dyDescent="0.3">
      <c r="A131" s="502"/>
      <c r="B131" s="518"/>
      <c r="C131" s="502"/>
      <c r="D131" s="491"/>
      <c r="E131" s="495" t="s">
        <v>32</v>
      </c>
      <c r="F131" s="510"/>
      <c r="G131" s="508"/>
      <c r="H131" s="487">
        <v>3.9</v>
      </c>
      <c r="I131" s="510"/>
      <c r="J131" s="508"/>
      <c r="K131" s="510"/>
    </row>
    <row r="132" spans="1:11" ht="21" customHeight="1" x14ac:dyDescent="0.3">
      <c r="A132" s="511"/>
      <c r="B132" s="520"/>
      <c r="C132" s="511"/>
      <c r="D132" s="498"/>
      <c r="E132" s="495" t="s">
        <v>33</v>
      </c>
      <c r="F132" s="517"/>
      <c r="G132" s="523"/>
      <c r="H132" s="487">
        <v>3.83</v>
      </c>
      <c r="I132" s="517"/>
      <c r="J132" s="523"/>
      <c r="K132" s="517"/>
    </row>
    <row r="133" spans="1:11" ht="21" customHeight="1" x14ac:dyDescent="0.3">
      <c r="A133" s="524"/>
      <c r="B133" s="524"/>
      <c r="C133" s="524"/>
      <c r="D133" s="524"/>
      <c r="E133" s="525"/>
      <c r="F133" s="526"/>
      <c r="G133" s="526"/>
      <c r="H133" s="526"/>
      <c r="I133" s="526"/>
      <c r="J133" s="526"/>
      <c r="K133" s="526"/>
    </row>
    <row r="134" spans="1:11" ht="21" customHeight="1" x14ac:dyDescent="0.3">
      <c r="A134" s="563" t="s">
        <v>56</v>
      </c>
      <c r="B134" s="564"/>
      <c r="C134" s="564"/>
      <c r="D134" s="564"/>
      <c r="E134" s="564"/>
      <c r="F134" s="565"/>
      <c r="G134" s="565"/>
      <c r="H134" s="565"/>
      <c r="I134" s="526"/>
      <c r="J134" s="526"/>
      <c r="K134" s="526"/>
    </row>
    <row r="135" spans="1:11" ht="21" customHeight="1" x14ac:dyDescent="0.3">
      <c r="A135" s="525"/>
      <c r="B135" s="525"/>
      <c r="C135" s="525"/>
      <c r="D135" s="525"/>
      <c r="E135" s="525"/>
      <c r="F135" s="566" t="s">
        <v>9</v>
      </c>
      <c r="G135" s="567"/>
      <c r="H135" s="568"/>
      <c r="I135" s="569"/>
      <c r="J135" s="526"/>
      <c r="K135" s="526"/>
    </row>
    <row r="136" spans="1:11" ht="21" customHeight="1" x14ac:dyDescent="0.3">
      <c r="A136" s="469" t="s">
        <v>3</v>
      </c>
      <c r="B136" s="469" t="s">
        <v>4</v>
      </c>
      <c r="C136" s="469" t="s">
        <v>5</v>
      </c>
      <c r="D136" s="469" t="s">
        <v>6</v>
      </c>
      <c r="E136" s="469" t="s">
        <v>7</v>
      </c>
      <c r="F136" s="570" t="s">
        <v>49</v>
      </c>
      <c r="G136" s="570" t="s">
        <v>49</v>
      </c>
      <c r="H136" s="570" t="s">
        <v>49</v>
      </c>
      <c r="I136" s="569"/>
      <c r="J136" s="526"/>
      <c r="K136" s="526"/>
    </row>
    <row r="137" spans="1:11" ht="21" customHeight="1" x14ac:dyDescent="0.3">
      <c r="A137" s="472"/>
      <c r="B137" s="472"/>
      <c r="C137" s="472"/>
      <c r="D137" s="472" t="s">
        <v>11</v>
      </c>
      <c r="E137" s="472" t="s">
        <v>12</v>
      </c>
      <c r="F137" s="571" t="s">
        <v>51</v>
      </c>
      <c r="G137" s="571" t="s">
        <v>52</v>
      </c>
      <c r="H137" s="571" t="s">
        <v>53</v>
      </c>
      <c r="I137" s="569"/>
      <c r="J137" s="526"/>
      <c r="K137" s="526"/>
    </row>
    <row r="138" spans="1:11" ht="21" customHeight="1" x14ac:dyDescent="0.3">
      <c r="A138" s="472"/>
      <c r="B138" s="472"/>
      <c r="C138" s="472"/>
      <c r="D138" s="472"/>
      <c r="E138" s="477"/>
      <c r="F138" s="572" t="s">
        <v>54</v>
      </c>
      <c r="G138" s="572" t="s">
        <v>54</v>
      </c>
      <c r="H138" s="572" t="s">
        <v>54</v>
      </c>
      <c r="I138" s="569"/>
      <c r="J138" s="526"/>
      <c r="K138" s="526"/>
    </row>
    <row r="139" spans="1:11" ht="21" customHeight="1" x14ac:dyDescent="0.3">
      <c r="A139" s="499" t="s">
        <v>26</v>
      </c>
      <c r="B139" s="499" t="s">
        <v>27</v>
      </c>
      <c r="C139" s="499" t="s">
        <v>28</v>
      </c>
      <c r="D139" s="573" t="s">
        <v>29</v>
      </c>
      <c r="E139" s="495" t="s">
        <v>158</v>
      </c>
      <c r="F139" s="487">
        <v>1.01</v>
      </c>
      <c r="G139" s="487">
        <v>0.97</v>
      </c>
      <c r="H139" s="487">
        <v>0.97</v>
      </c>
      <c r="I139" s="539"/>
      <c r="J139" s="530"/>
      <c r="K139" s="530"/>
    </row>
    <row r="140" spans="1:11" ht="21" customHeight="1" x14ac:dyDescent="0.3">
      <c r="A140" s="502"/>
      <c r="B140" s="511"/>
      <c r="C140" s="502"/>
      <c r="D140" s="574"/>
      <c r="E140" s="495" t="s">
        <v>159</v>
      </c>
      <c r="F140" s="487">
        <v>1.39</v>
      </c>
      <c r="G140" s="487">
        <v>1.35</v>
      </c>
      <c r="H140" s="487">
        <v>1.35</v>
      </c>
      <c r="I140" s="539"/>
      <c r="J140" s="530"/>
      <c r="K140" s="530"/>
    </row>
    <row r="141" spans="1:11" ht="21" customHeight="1" x14ac:dyDescent="0.3">
      <c r="A141" s="502"/>
      <c r="B141" s="499" t="s">
        <v>34</v>
      </c>
      <c r="C141" s="502"/>
      <c r="D141" s="512" t="s">
        <v>35</v>
      </c>
      <c r="E141" s="495" t="s">
        <v>158</v>
      </c>
      <c r="F141" s="487">
        <v>1.01</v>
      </c>
      <c r="G141" s="487">
        <v>1.01</v>
      </c>
      <c r="H141" s="487">
        <v>1.01</v>
      </c>
      <c r="I141" s="539"/>
      <c r="J141" s="530"/>
      <c r="K141" s="530"/>
    </row>
    <row r="142" spans="1:11" ht="21" customHeight="1" x14ac:dyDescent="0.3">
      <c r="A142" s="511"/>
      <c r="B142" s="511"/>
      <c r="C142" s="511"/>
      <c r="D142" s="494"/>
      <c r="E142" s="495" t="s">
        <v>159</v>
      </c>
      <c r="F142" s="487">
        <v>1.39</v>
      </c>
      <c r="G142" s="487">
        <v>1.39</v>
      </c>
      <c r="H142" s="487">
        <v>1.39</v>
      </c>
      <c r="I142" s="539"/>
      <c r="J142" s="530"/>
      <c r="K142" s="530"/>
    </row>
    <row r="143" spans="1:11" s="464" customFormat="1" ht="21" customHeight="1" x14ac:dyDescent="0.3">
      <c r="A143" s="575"/>
      <c r="B143" s="575"/>
      <c r="C143" s="575"/>
      <c r="D143" s="575"/>
      <c r="E143" s="575"/>
      <c r="F143" s="539"/>
      <c r="G143" s="539"/>
      <c r="H143" s="539"/>
      <c r="I143" s="539"/>
      <c r="J143" s="539"/>
      <c r="K143" s="539"/>
    </row>
    <row r="144" spans="1:11" ht="21" customHeight="1" x14ac:dyDescent="0.3">
      <c r="A144" s="444" t="s">
        <v>169</v>
      </c>
      <c r="B144" s="525"/>
      <c r="C144" s="525"/>
      <c r="D144" s="525"/>
      <c r="E144" s="525"/>
      <c r="F144" s="530"/>
      <c r="G144" s="530"/>
      <c r="H144" s="530"/>
      <c r="I144" s="530"/>
      <c r="J144" s="530"/>
      <c r="K144" s="530"/>
    </row>
    <row r="145" spans="1:11" ht="21" customHeight="1" x14ac:dyDescent="0.3">
      <c r="A145" s="525"/>
      <c r="B145" s="525"/>
      <c r="C145" s="525"/>
      <c r="D145" s="525"/>
      <c r="E145" s="525"/>
      <c r="F145" s="576" t="s">
        <v>83</v>
      </c>
      <c r="G145" s="577"/>
      <c r="H145" s="578" t="s">
        <v>84</v>
      </c>
      <c r="I145" s="579"/>
      <c r="J145" s="578" t="s">
        <v>85</v>
      </c>
      <c r="K145" s="579"/>
    </row>
    <row r="146" spans="1:11" ht="21" customHeight="1" x14ac:dyDescent="0.3">
      <c r="A146" s="469" t="s">
        <v>3</v>
      </c>
      <c r="B146" s="580" t="s">
        <v>4</v>
      </c>
      <c r="C146" s="469" t="s">
        <v>5</v>
      </c>
      <c r="D146" s="581" t="s">
        <v>6</v>
      </c>
      <c r="E146" s="580" t="s">
        <v>7</v>
      </c>
      <c r="F146" s="540" t="s">
        <v>87</v>
      </c>
      <c r="G146" s="540" t="s">
        <v>88</v>
      </c>
      <c r="H146" s="540" t="s">
        <v>87</v>
      </c>
      <c r="I146" s="540" t="s">
        <v>88</v>
      </c>
      <c r="J146" s="540" t="s">
        <v>87</v>
      </c>
      <c r="K146" s="540" t="s">
        <v>88</v>
      </c>
    </row>
    <row r="147" spans="1:11" ht="21" customHeight="1" x14ac:dyDescent="0.3">
      <c r="A147" s="546"/>
      <c r="B147" s="582"/>
      <c r="C147" s="546"/>
      <c r="D147" s="583" t="s">
        <v>11</v>
      </c>
      <c r="E147" s="584" t="s">
        <v>12</v>
      </c>
      <c r="F147" s="585"/>
      <c r="G147" s="585"/>
      <c r="H147" s="585"/>
      <c r="I147" s="585"/>
      <c r="J147" s="585"/>
      <c r="K147" s="585"/>
    </row>
    <row r="148" spans="1:11" ht="21" customHeight="1" x14ac:dyDescent="0.3">
      <c r="A148" s="484" t="s">
        <v>89</v>
      </c>
      <c r="B148" s="586" t="s">
        <v>90</v>
      </c>
      <c r="C148" s="484" t="s">
        <v>28</v>
      </c>
      <c r="D148" s="485" t="s">
        <v>91</v>
      </c>
      <c r="E148" s="587" t="s">
        <v>92</v>
      </c>
      <c r="F148" s="487">
        <v>13.22</v>
      </c>
      <c r="G148" s="487">
        <v>17.95</v>
      </c>
      <c r="H148" s="487">
        <v>13.41</v>
      </c>
      <c r="I148" s="487">
        <v>19.78</v>
      </c>
      <c r="J148" s="487">
        <v>14.67</v>
      </c>
      <c r="K148" s="487">
        <v>22.23</v>
      </c>
    </row>
    <row r="149" spans="1:11" ht="21" customHeight="1" x14ac:dyDescent="0.3">
      <c r="A149" s="490"/>
      <c r="B149" s="588"/>
      <c r="C149" s="490"/>
      <c r="D149" s="514"/>
      <c r="E149" s="587" t="s">
        <v>93</v>
      </c>
      <c r="F149" s="487">
        <v>13.22</v>
      </c>
      <c r="G149" s="487">
        <v>17.95</v>
      </c>
      <c r="H149" s="487">
        <v>13.41</v>
      </c>
      <c r="I149" s="487">
        <v>19.78</v>
      </c>
      <c r="J149" s="487">
        <v>14.67</v>
      </c>
      <c r="K149" s="487">
        <v>22.23</v>
      </c>
    </row>
    <row r="150" spans="1:11" ht="21" customHeight="1" x14ac:dyDescent="0.3">
      <c r="A150" s="515"/>
      <c r="B150" s="589"/>
      <c r="C150" s="515"/>
      <c r="D150" s="516"/>
      <c r="E150" s="590" t="s">
        <v>170</v>
      </c>
      <c r="F150" s="487">
        <v>13.19</v>
      </c>
      <c r="G150" s="487">
        <v>17.89</v>
      </c>
      <c r="H150" s="487">
        <v>13.34</v>
      </c>
      <c r="I150" s="487">
        <v>19.73</v>
      </c>
      <c r="J150" s="487">
        <v>14.63</v>
      </c>
      <c r="K150" s="487">
        <v>22.17</v>
      </c>
    </row>
    <row r="151" spans="1:11" ht="21" customHeight="1" x14ac:dyDescent="0.3">
      <c r="A151" s="490"/>
      <c r="B151" s="586" t="s">
        <v>95</v>
      </c>
      <c r="C151" s="490"/>
      <c r="D151" s="485" t="s">
        <v>96</v>
      </c>
      <c r="E151" s="587" t="s">
        <v>92</v>
      </c>
      <c r="F151" s="487">
        <v>13.32</v>
      </c>
      <c r="G151" s="487">
        <v>17.43</v>
      </c>
      <c r="H151" s="487">
        <v>13.41</v>
      </c>
      <c r="I151" s="487">
        <v>18.989999999999998</v>
      </c>
      <c r="J151" s="487">
        <v>14.67</v>
      </c>
      <c r="K151" s="487">
        <v>22.23</v>
      </c>
    </row>
    <row r="152" spans="1:11" ht="21" customHeight="1" x14ac:dyDescent="0.3">
      <c r="A152" s="490"/>
      <c r="B152" s="588"/>
      <c r="C152" s="490"/>
      <c r="D152" s="514"/>
      <c r="E152" s="587" t="s">
        <v>93</v>
      </c>
      <c r="F152" s="487">
        <v>13.32</v>
      </c>
      <c r="G152" s="487">
        <v>17.43</v>
      </c>
      <c r="H152" s="487">
        <v>13.41</v>
      </c>
      <c r="I152" s="487">
        <v>18.989999999999998</v>
      </c>
      <c r="J152" s="487">
        <v>14.67</v>
      </c>
      <c r="K152" s="487">
        <v>22.23</v>
      </c>
    </row>
    <row r="153" spans="1:11" ht="21" customHeight="1" x14ac:dyDescent="0.3">
      <c r="A153" s="515"/>
      <c r="B153" s="589"/>
      <c r="C153" s="515"/>
      <c r="D153" s="516"/>
      <c r="E153" s="590" t="s">
        <v>170</v>
      </c>
      <c r="F153" s="487">
        <v>13.26</v>
      </c>
      <c r="G153" s="487">
        <v>17.36</v>
      </c>
      <c r="H153" s="487">
        <v>13.38</v>
      </c>
      <c r="I153" s="487">
        <v>18.96</v>
      </c>
      <c r="J153" s="487">
        <v>14.63</v>
      </c>
      <c r="K153" s="487">
        <v>22.17</v>
      </c>
    </row>
    <row r="154" spans="1:11" ht="21" customHeight="1" x14ac:dyDescent="0.3">
      <c r="A154" s="490"/>
      <c r="B154" s="586" t="s">
        <v>97</v>
      </c>
      <c r="C154" s="490"/>
      <c r="D154" s="485" t="s">
        <v>98</v>
      </c>
      <c r="E154" s="587" t="s">
        <v>92</v>
      </c>
      <c r="F154" s="487">
        <v>13.32</v>
      </c>
      <c r="G154" s="487">
        <v>17.21</v>
      </c>
      <c r="H154" s="487">
        <v>13.5</v>
      </c>
      <c r="I154" s="487">
        <v>18.68</v>
      </c>
      <c r="J154" s="487">
        <v>14.87</v>
      </c>
      <c r="K154" s="487">
        <v>23.3</v>
      </c>
    </row>
    <row r="155" spans="1:11" ht="21" customHeight="1" x14ac:dyDescent="0.3">
      <c r="A155" s="490"/>
      <c r="B155" s="588"/>
      <c r="C155" s="490"/>
      <c r="D155" s="514"/>
      <c r="E155" s="587" t="s">
        <v>93</v>
      </c>
      <c r="F155" s="487">
        <v>13.32</v>
      </c>
      <c r="G155" s="487">
        <v>17.21</v>
      </c>
      <c r="H155" s="487">
        <v>13.5</v>
      </c>
      <c r="I155" s="487">
        <v>18.68</v>
      </c>
      <c r="J155" s="487">
        <v>14.87</v>
      </c>
      <c r="K155" s="487">
        <v>23.3</v>
      </c>
    </row>
    <row r="156" spans="1:11" ht="21" customHeight="1" x14ac:dyDescent="0.3">
      <c r="A156" s="515"/>
      <c r="B156" s="589"/>
      <c r="C156" s="515"/>
      <c r="D156" s="516"/>
      <c r="E156" s="590" t="s">
        <v>170</v>
      </c>
      <c r="F156" s="487">
        <v>13.26</v>
      </c>
      <c r="G156" s="487">
        <v>17.16</v>
      </c>
      <c r="H156" s="487">
        <v>13.46</v>
      </c>
      <c r="I156" s="487">
        <v>18.649999999999999</v>
      </c>
      <c r="J156" s="487">
        <v>14.82</v>
      </c>
      <c r="K156" s="487">
        <v>23.25</v>
      </c>
    </row>
    <row r="157" spans="1:11" ht="21" customHeight="1" x14ac:dyDescent="0.3">
      <c r="A157" s="490"/>
      <c r="B157" s="484" t="s">
        <v>99</v>
      </c>
      <c r="C157" s="490"/>
      <c r="D157" s="485" t="s">
        <v>100</v>
      </c>
      <c r="E157" s="587" t="s">
        <v>92</v>
      </c>
      <c r="F157" s="487">
        <v>13.5</v>
      </c>
      <c r="G157" s="487">
        <v>17</v>
      </c>
      <c r="H157" s="487">
        <v>13.5</v>
      </c>
      <c r="I157" s="487">
        <v>18.68</v>
      </c>
      <c r="J157" s="487">
        <v>14.97</v>
      </c>
      <c r="K157" s="487">
        <v>23.06</v>
      </c>
    </row>
    <row r="158" spans="1:11" ht="21" customHeight="1" x14ac:dyDescent="0.3">
      <c r="A158" s="515"/>
      <c r="B158" s="515"/>
      <c r="C158" s="515"/>
      <c r="D158" s="514"/>
      <c r="E158" s="587" t="s">
        <v>93</v>
      </c>
      <c r="F158" s="487">
        <v>13.5</v>
      </c>
      <c r="G158" s="487">
        <v>17</v>
      </c>
      <c r="H158" s="487">
        <v>13.5</v>
      </c>
      <c r="I158" s="487">
        <v>18.68</v>
      </c>
      <c r="J158" s="487">
        <v>14.97</v>
      </c>
      <c r="K158" s="487">
        <v>23.06</v>
      </c>
    </row>
    <row r="159" spans="1:11" ht="21" customHeight="1" x14ac:dyDescent="0.3">
      <c r="A159" s="591"/>
      <c r="B159" s="591"/>
      <c r="C159" s="591"/>
      <c r="D159" s="516"/>
      <c r="E159" s="590" t="s">
        <v>170</v>
      </c>
      <c r="F159" s="487">
        <v>13.44</v>
      </c>
      <c r="G159" s="487">
        <v>16.940000000000001</v>
      </c>
      <c r="H159" s="487">
        <v>13.46</v>
      </c>
      <c r="I159" s="487">
        <v>18.649999999999999</v>
      </c>
      <c r="J159" s="487">
        <v>14.91</v>
      </c>
      <c r="K159" s="487">
        <v>22.99</v>
      </c>
    </row>
    <row r="160" spans="1:11" ht="21" customHeight="1" x14ac:dyDescent="0.3">
      <c r="A160" s="490"/>
      <c r="B160" s="484" t="s">
        <v>101</v>
      </c>
      <c r="C160" s="490"/>
      <c r="D160" s="485" t="s">
        <v>102</v>
      </c>
      <c r="E160" s="587" t="s">
        <v>92</v>
      </c>
      <c r="F160" s="487">
        <v>14.24</v>
      </c>
      <c r="G160" s="487">
        <v>17.79</v>
      </c>
      <c r="H160" s="487">
        <v>14.24</v>
      </c>
      <c r="I160" s="487">
        <v>19.2</v>
      </c>
      <c r="J160" s="487">
        <v>16.010000000000002</v>
      </c>
      <c r="K160" s="487">
        <v>22.82</v>
      </c>
    </row>
    <row r="161" spans="1:11" ht="21" customHeight="1" x14ac:dyDescent="0.3">
      <c r="A161" s="515"/>
      <c r="B161" s="515"/>
      <c r="C161" s="515"/>
      <c r="D161" s="514"/>
      <c r="E161" s="587" t="s">
        <v>93</v>
      </c>
      <c r="F161" s="487">
        <v>14.24</v>
      </c>
      <c r="G161" s="487">
        <v>17.79</v>
      </c>
      <c r="H161" s="487">
        <v>14.24</v>
      </c>
      <c r="I161" s="487">
        <v>19.2</v>
      </c>
      <c r="J161" s="487">
        <v>16.010000000000002</v>
      </c>
      <c r="K161" s="487">
        <v>22.82</v>
      </c>
    </row>
    <row r="162" spans="1:11" ht="21" customHeight="1" x14ac:dyDescent="0.3">
      <c r="A162" s="591"/>
      <c r="B162" s="591"/>
      <c r="C162" s="591"/>
      <c r="D162" s="516"/>
      <c r="E162" s="590" t="s">
        <v>170</v>
      </c>
      <c r="F162" s="487">
        <v>14.17</v>
      </c>
      <c r="G162" s="487">
        <v>17.73</v>
      </c>
      <c r="H162" s="487">
        <v>14.17</v>
      </c>
      <c r="I162" s="487">
        <v>19.14</v>
      </c>
      <c r="J162" s="487">
        <v>15.98</v>
      </c>
      <c r="K162" s="487">
        <v>22.75</v>
      </c>
    </row>
    <row r="163" spans="1:11" s="464" customFormat="1" ht="21" customHeight="1" x14ac:dyDescent="0.3">
      <c r="A163" s="575" t="s">
        <v>358</v>
      </c>
      <c r="B163" s="575"/>
      <c r="C163" s="575"/>
      <c r="D163" s="575"/>
      <c r="E163" s="575"/>
      <c r="F163" s="592"/>
      <c r="G163" s="592"/>
      <c r="H163" s="592"/>
      <c r="I163" s="592"/>
      <c r="J163" s="592"/>
      <c r="K163" s="592"/>
    </row>
  </sheetData>
  <mergeCells count="39">
    <mergeCell ref="D160:D162"/>
    <mergeCell ref="D148:D150"/>
    <mergeCell ref="D151:D153"/>
    <mergeCell ref="D154:D156"/>
    <mergeCell ref="D157:D159"/>
    <mergeCell ref="D141:D142"/>
    <mergeCell ref="H145:I145"/>
    <mergeCell ref="J145:K145"/>
    <mergeCell ref="D102:D108"/>
    <mergeCell ref="D109:D115"/>
    <mergeCell ref="D116:D120"/>
    <mergeCell ref="D121:D123"/>
    <mergeCell ref="D124:D126"/>
    <mergeCell ref="J100:K100"/>
    <mergeCell ref="D7:D16"/>
    <mergeCell ref="D17:D26"/>
    <mergeCell ref="D34:D40"/>
    <mergeCell ref="J5:K5"/>
    <mergeCell ref="A1:K1"/>
    <mergeCell ref="F4:G4"/>
    <mergeCell ref="H4:I4"/>
    <mergeCell ref="J4:K4"/>
    <mergeCell ref="D41:D45"/>
    <mergeCell ref="D46:D48"/>
    <mergeCell ref="D49:D51"/>
    <mergeCell ref="D52:D54"/>
    <mergeCell ref="D55:D57"/>
    <mergeCell ref="D62:D68"/>
    <mergeCell ref="D127:D129"/>
    <mergeCell ref="D130:D132"/>
    <mergeCell ref="F135:H135"/>
    <mergeCell ref="D76:D82"/>
    <mergeCell ref="F72:H72"/>
    <mergeCell ref="D84:D90"/>
    <mergeCell ref="D94:D95"/>
    <mergeCell ref="F99:G99"/>
    <mergeCell ref="H99:I99"/>
    <mergeCell ref="J99:K99"/>
    <mergeCell ref="D92:D93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zoomScale="50" zoomScaleNormal="50" workbookViewId="0"/>
  </sheetViews>
  <sheetFormatPr baseColWidth="10" defaultColWidth="11.44140625" defaultRowHeight="19.5" customHeight="1" x14ac:dyDescent="0.3"/>
  <cols>
    <col min="1" max="1" width="13.88671875" style="391" customWidth="1"/>
    <col min="2" max="2" width="13.109375" style="391" customWidth="1"/>
    <col min="3" max="3" width="8.109375" style="391" customWidth="1"/>
    <col min="4" max="4" width="9.44140625" style="391" customWidth="1"/>
    <col min="5" max="5" width="13.109375" style="391" customWidth="1"/>
    <col min="6" max="6" width="23.6640625" style="391" customWidth="1"/>
    <col min="7" max="7" width="15.33203125" style="391" customWidth="1"/>
    <col min="8" max="11" width="11" style="391" customWidth="1"/>
    <col min="12" max="12" width="12.6640625" style="391" customWidth="1"/>
    <col min="13" max="13" width="11.5546875" style="391" customWidth="1"/>
    <col min="14" max="89" width="11.44140625" style="392"/>
    <col min="90" max="90" width="13.88671875" style="392" customWidth="1"/>
    <col min="91" max="91" width="13.109375" style="392" customWidth="1"/>
    <col min="92" max="92" width="8.109375" style="392" customWidth="1"/>
    <col min="93" max="93" width="9.44140625" style="392" customWidth="1"/>
    <col min="94" max="94" width="13.109375" style="392" customWidth="1"/>
    <col min="95" max="95" width="23.6640625" style="392" customWidth="1"/>
    <col min="96" max="96" width="15.33203125" style="392" customWidth="1"/>
    <col min="97" max="100" width="11" style="392" customWidth="1"/>
    <col min="101" max="101" width="12.6640625" style="392" customWidth="1"/>
    <col min="102" max="102" width="11.5546875" style="392" customWidth="1"/>
    <col min="103" max="103" width="11.44140625" style="392"/>
    <col min="104" max="104" width="12.109375" style="392" customWidth="1"/>
    <col min="105" max="105" width="13.6640625" style="392" customWidth="1"/>
    <col min="106" max="108" width="11.44140625" style="392"/>
    <col min="109" max="109" width="18.109375" style="392" customWidth="1"/>
    <col min="110" max="116" width="11.44140625" style="392"/>
    <col min="117" max="117" width="5.88671875" style="392" customWidth="1"/>
    <col min="118" max="345" width="11.44140625" style="392"/>
    <col min="346" max="346" width="13.88671875" style="392" customWidth="1"/>
    <col min="347" max="347" width="13.109375" style="392" customWidth="1"/>
    <col min="348" max="348" width="8.109375" style="392" customWidth="1"/>
    <col min="349" max="349" width="9.44140625" style="392" customWidth="1"/>
    <col min="350" max="350" width="13.109375" style="392" customWidth="1"/>
    <col min="351" max="351" width="23.6640625" style="392" customWidth="1"/>
    <col min="352" max="352" width="15.33203125" style="392" customWidth="1"/>
    <col min="353" max="356" width="11" style="392" customWidth="1"/>
    <col min="357" max="357" width="12.6640625" style="392" customWidth="1"/>
    <col min="358" max="358" width="11.5546875" style="392" customWidth="1"/>
    <col min="359" max="359" width="11.44140625" style="392"/>
    <col min="360" max="360" width="12.109375" style="392" customWidth="1"/>
    <col min="361" max="361" width="13.6640625" style="392" customWidth="1"/>
    <col min="362" max="364" width="11.44140625" style="392"/>
    <col min="365" max="365" width="18.109375" style="392" customWidth="1"/>
    <col min="366" max="372" width="11.44140625" style="392"/>
    <col min="373" max="373" width="5.88671875" style="392" customWidth="1"/>
    <col min="374" max="601" width="11.44140625" style="392"/>
    <col min="602" max="602" width="13.88671875" style="392" customWidth="1"/>
    <col min="603" max="603" width="13.109375" style="392" customWidth="1"/>
    <col min="604" max="604" width="8.109375" style="392" customWidth="1"/>
    <col min="605" max="605" width="9.44140625" style="392" customWidth="1"/>
    <col min="606" max="606" width="13.109375" style="392" customWidth="1"/>
    <col min="607" max="607" width="23.6640625" style="392" customWidth="1"/>
    <col min="608" max="608" width="15.33203125" style="392" customWidth="1"/>
    <col min="609" max="612" width="11" style="392" customWidth="1"/>
    <col min="613" max="613" width="12.6640625" style="392" customWidth="1"/>
    <col min="614" max="614" width="11.5546875" style="392" customWidth="1"/>
    <col min="615" max="615" width="11.44140625" style="392"/>
    <col min="616" max="616" width="12.109375" style="392" customWidth="1"/>
    <col min="617" max="617" width="13.6640625" style="392" customWidth="1"/>
    <col min="618" max="620" width="11.44140625" style="392"/>
    <col min="621" max="621" width="18.109375" style="392" customWidth="1"/>
    <col min="622" max="628" width="11.44140625" style="392"/>
    <col min="629" max="629" width="5.88671875" style="392" customWidth="1"/>
    <col min="630" max="857" width="11.44140625" style="392"/>
    <col min="858" max="858" width="13.88671875" style="392" customWidth="1"/>
    <col min="859" max="859" width="13.109375" style="392" customWidth="1"/>
    <col min="860" max="860" width="8.109375" style="392" customWidth="1"/>
    <col min="861" max="861" width="9.44140625" style="392" customWidth="1"/>
    <col min="862" max="862" width="13.109375" style="392" customWidth="1"/>
    <col min="863" max="863" width="23.6640625" style="392" customWidth="1"/>
    <col min="864" max="864" width="15.33203125" style="392" customWidth="1"/>
    <col min="865" max="868" width="11" style="392" customWidth="1"/>
    <col min="869" max="869" width="12.6640625" style="392" customWidth="1"/>
    <col min="870" max="870" width="11.5546875" style="392" customWidth="1"/>
    <col min="871" max="871" width="11.44140625" style="392"/>
    <col min="872" max="872" width="12.109375" style="392" customWidth="1"/>
    <col min="873" max="873" width="13.6640625" style="392" customWidth="1"/>
    <col min="874" max="876" width="11.44140625" style="392"/>
    <col min="877" max="877" width="18.109375" style="392" customWidth="1"/>
    <col min="878" max="884" width="11.44140625" style="392"/>
    <col min="885" max="885" width="5.88671875" style="392" customWidth="1"/>
    <col min="886" max="1113" width="11.44140625" style="392"/>
    <col min="1114" max="1114" width="13.88671875" style="392" customWidth="1"/>
    <col min="1115" max="1115" width="13.109375" style="392" customWidth="1"/>
    <col min="1116" max="1116" width="8.109375" style="392" customWidth="1"/>
    <col min="1117" max="1117" width="9.44140625" style="392" customWidth="1"/>
    <col min="1118" max="1118" width="13.109375" style="392" customWidth="1"/>
    <col min="1119" max="1119" width="23.6640625" style="392" customWidth="1"/>
    <col min="1120" max="1120" width="15.33203125" style="392" customWidth="1"/>
    <col min="1121" max="1124" width="11" style="392" customWidth="1"/>
    <col min="1125" max="1125" width="12.6640625" style="392" customWidth="1"/>
    <col min="1126" max="1126" width="11.5546875" style="392" customWidth="1"/>
    <col min="1127" max="1127" width="11.44140625" style="392"/>
    <col min="1128" max="1128" width="12.109375" style="392" customWidth="1"/>
    <col min="1129" max="1129" width="13.6640625" style="392" customWidth="1"/>
    <col min="1130" max="1132" width="11.44140625" style="392"/>
    <col min="1133" max="1133" width="18.109375" style="392" customWidth="1"/>
    <col min="1134" max="1140" width="11.44140625" style="392"/>
    <col min="1141" max="1141" width="5.88671875" style="392" customWidth="1"/>
    <col min="1142" max="1369" width="11.44140625" style="392"/>
    <col min="1370" max="1370" width="13.88671875" style="392" customWidth="1"/>
    <col min="1371" max="1371" width="13.109375" style="392" customWidth="1"/>
    <col min="1372" max="1372" width="8.109375" style="392" customWidth="1"/>
    <col min="1373" max="1373" width="9.44140625" style="392" customWidth="1"/>
    <col min="1374" max="1374" width="13.109375" style="392" customWidth="1"/>
    <col min="1375" max="1375" width="23.6640625" style="392" customWidth="1"/>
    <col min="1376" max="1376" width="15.33203125" style="392" customWidth="1"/>
    <col min="1377" max="1380" width="11" style="392" customWidth="1"/>
    <col min="1381" max="1381" width="12.6640625" style="392" customWidth="1"/>
    <col min="1382" max="1382" width="11.5546875" style="392" customWidth="1"/>
    <col min="1383" max="1383" width="11.44140625" style="392"/>
    <col min="1384" max="1384" width="12.109375" style="392" customWidth="1"/>
    <col min="1385" max="1385" width="13.6640625" style="392" customWidth="1"/>
    <col min="1386" max="1388" width="11.44140625" style="392"/>
    <col min="1389" max="1389" width="18.109375" style="392" customWidth="1"/>
    <col min="1390" max="1396" width="11.44140625" style="392"/>
    <col min="1397" max="1397" width="5.88671875" style="392" customWidth="1"/>
    <col min="1398" max="1625" width="11.44140625" style="392"/>
    <col min="1626" max="1626" width="13.88671875" style="392" customWidth="1"/>
    <col min="1627" max="1627" width="13.109375" style="392" customWidth="1"/>
    <col min="1628" max="1628" width="8.109375" style="392" customWidth="1"/>
    <col min="1629" max="1629" width="9.44140625" style="392" customWidth="1"/>
    <col min="1630" max="1630" width="13.109375" style="392" customWidth="1"/>
    <col min="1631" max="1631" width="23.6640625" style="392" customWidth="1"/>
    <col min="1632" max="1632" width="15.33203125" style="392" customWidth="1"/>
    <col min="1633" max="1636" width="11" style="392" customWidth="1"/>
    <col min="1637" max="1637" width="12.6640625" style="392" customWidth="1"/>
    <col min="1638" max="1638" width="11.5546875" style="392" customWidth="1"/>
    <col min="1639" max="1639" width="11.44140625" style="392"/>
    <col min="1640" max="1640" width="12.109375" style="392" customWidth="1"/>
    <col min="1641" max="1641" width="13.6640625" style="392" customWidth="1"/>
    <col min="1642" max="1644" width="11.44140625" style="392"/>
    <col min="1645" max="1645" width="18.109375" style="392" customWidth="1"/>
    <col min="1646" max="1652" width="11.44140625" style="392"/>
    <col min="1653" max="1653" width="5.88671875" style="392" customWidth="1"/>
    <col min="1654" max="1881" width="11.44140625" style="392"/>
    <col min="1882" max="1882" width="13.88671875" style="392" customWidth="1"/>
    <col min="1883" max="1883" width="13.109375" style="392" customWidth="1"/>
    <col min="1884" max="1884" width="8.109375" style="392" customWidth="1"/>
    <col min="1885" max="1885" width="9.44140625" style="392" customWidth="1"/>
    <col min="1886" max="1886" width="13.109375" style="392" customWidth="1"/>
    <col min="1887" max="1887" width="23.6640625" style="392" customWidth="1"/>
    <col min="1888" max="1888" width="15.33203125" style="392" customWidth="1"/>
    <col min="1889" max="1892" width="11" style="392" customWidth="1"/>
    <col min="1893" max="1893" width="12.6640625" style="392" customWidth="1"/>
    <col min="1894" max="1894" width="11.5546875" style="392" customWidth="1"/>
    <col min="1895" max="1895" width="11.44140625" style="392"/>
    <col min="1896" max="1896" width="12.109375" style="392" customWidth="1"/>
    <col min="1897" max="1897" width="13.6640625" style="392" customWidth="1"/>
    <col min="1898" max="1900" width="11.44140625" style="392"/>
    <col min="1901" max="1901" width="18.109375" style="392" customWidth="1"/>
    <col min="1902" max="1908" width="11.44140625" style="392"/>
    <col min="1909" max="1909" width="5.88671875" style="392" customWidth="1"/>
    <col min="1910" max="2137" width="11.44140625" style="392"/>
    <col min="2138" max="2138" width="13.88671875" style="392" customWidth="1"/>
    <col min="2139" max="2139" width="13.109375" style="392" customWidth="1"/>
    <col min="2140" max="2140" width="8.109375" style="392" customWidth="1"/>
    <col min="2141" max="2141" width="9.44140625" style="392" customWidth="1"/>
    <col min="2142" max="2142" width="13.109375" style="392" customWidth="1"/>
    <col min="2143" max="2143" width="23.6640625" style="392" customWidth="1"/>
    <col min="2144" max="2144" width="15.33203125" style="392" customWidth="1"/>
    <col min="2145" max="2148" width="11" style="392" customWidth="1"/>
    <col min="2149" max="2149" width="12.6640625" style="392" customWidth="1"/>
    <col min="2150" max="2150" width="11.5546875" style="392" customWidth="1"/>
    <col min="2151" max="2151" width="11.44140625" style="392"/>
    <col min="2152" max="2152" width="12.109375" style="392" customWidth="1"/>
    <col min="2153" max="2153" width="13.6640625" style="392" customWidth="1"/>
    <col min="2154" max="2156" width="11.44140625" style="392"/>
    <col min="2157" max="2157" width="18.109375" style="392" customWidth="1"/>
    <col min="2158" max="2164" width="11.44140625" style="392"/>
    <col min="2165" max="2165" width="5.88671875" style="392" customWidth="1"/>
    <col min="2166" max="2393" width="11.44140625" style="392"/>
    <col min="2394" max="2394" width="13.88671875" style="392" customWidth="1"/>
    <col min="2395" max="2395" width="13.109375" style="392" customWidth="1"/>
    <col min="2396" max="2396" width="8.109375" style="392" customWidth="1"/>
    <col min="2397" max="2397" width="9.44140625" style="392" customWidth="1"/>
    <col min="2398" max="2398" width="13.109375" style="392" customWidth="1"/>
    <col min="2399" max="2399" width="23.6640625" style="392" customWidth="1"/>
    <col min="2400" max="2400" width="15.33203125" style="392" customWidth="1"/>
    <col min="2401" max="2404" width="11" style="392" customWidth="1"/>
    <col min="2405" max="2405" width="12.6640625" style="392" customWidth="1"/>
    <col min="2406" max="2406" width="11.5546875" style="392" customWidth="1"/>
    <col min="2407" max="2407" width="11.44140625" style="392"/>
    <col min="2408" max="2408" width="12.109375" style="392" customWidth="1"/>
    <col min="2409" max="2409" width="13.6640625" style="392" customWidth="1"/>
    <col min="2410" max="2412" width="11.44140625" style="392"/>
    <col min="2413" max="2413" width="18.109375" style="392" customWidth="1"/>
    <col min="2414" max="2420" width="11.44140625" style="392"/>
    <col min="2421" max="2421" width="5.88671875" style="392" customWidth="1"/>
    <col min="2422" max="2649" width="11.44140625" style="392"/>
    <col min="2650" max="2650" width="13.88671875" style="392" customWidth="1"/>
    <col min="2651" max="2651" width="13.109375" style="392" customWidth="1"/>
    <col min="2652" max="2652" width="8.109375" style="392" customWidth="1"/>
    <col min="2653" max="2653" width="9.44140625" style="392" customWidth="1"/>
    <col min="2654" max="2654" width="13.109375" style="392" customWidth="1"/>
    <col min="2655" max="2655" width="23.6640625" style="392" customWidth="1"/>
    <col min="2656" max="2656" width="15.33203125" style="392" customWidth="1"/>
    <col min="2657" max="2660" width="11" style="392" customWidth="1"/>
    <col min="2661" max="2661" width="12.6640625" style="392" customWidth="1"/>
    <col min="2662" max="2662" width="11.5546875" style="392" customWidth="1"/>
    <col min="2663" max="2663" width="11.44140625" style="392"/>
    <col min="2664" max="2664" width="12.109375" style="392" customWidth="1"/>
    <col min="2665" max="2665" width="13.6640625" style="392" customWidth="1"/>
    <col min="2666" max="2668" width="11.44140625" style="392"/>
    <col min="2669" max="2669" width="18.109375" style="392" customWidth="1"/>
    <col min="2670" max="2676" width="11.44140625" style="392"/>
    <col min="2677" max="2677" width="5.88671875" style="392" customWidth="1"/>
    <col min="2678" max="2905" width="11.44140625" style="392"/>
    <col min="2906" max="2906" width="13.88671875" style="392" customWidth="1"/>
    <col min="2907" max="2907" width="13.109375" style="392" customWidth="1"/>
    <col min="2908" max="2908" width="8.109375" style="392" customWidth="1"/>
    <col min="2909" max="2909" width="9.44140625" style="392" customWidth="1"/>
    <col min="2910" max="2910" width="13.109375" style="392" customWidth="1"/>
    <col min="2911" max="2911" width="23.6640625" style="392" customWidth="1"/>
    <col min="2912" max="2912" width="15.33203125" style="392" customWidth="1"/>
    <col min="2913" max="2916" width="11" style="392" customWidth="1"/>
    <col min="2917" max="2917" width="12.6640625" style="392" customWidth="1"/>
    <col min="2918" max="2918" width="11.5546875" style="392" customWidth="1"/>
    <col min="2919" max="2919" width="11.44140625" style="392"/>
    <col min="2920" max="2920" width="12.109375" style="392" customWidth="1"/>
    <col min="2921" max="2921" width="13.6640625" style="392" customWidth="1"/>
    <col min="2922" max="2924" width="11.44140625" style="392"/>
    <col min="2925" max="2925" width="18.109375" style="392" customWidth="1"/>
    <col min="2926" max="2932" width="11.44140625" style="392"/>
    <col min="2933" max="2933" width="5.88671875" style="392" customWidth="1"/>
    <col min="2934" max="3161" width="11.44140625" style="392"/>
    <col min="3162" max="3162" width="13.88671875" style="392" customWidth="1"/>
    <col min="3163" max="3163" width="13.109375" style="392" customWidth="1"/>
    <col min="3164" max="3164" width="8.109375" style="392" customWidth="1"/>
    <col min="3165" max="3165" width="9.44140625" style="392" customWidth="1"/>
    <col min="3166" max="3166" width="13.109375" style="392" customWidth="1"/>
    <col min="3167" max="3167" width="23.6640625" style="392" customWidth="1"/>
    <col min="3168" max="3168" width="15.33203125" style="392" customWidth="1"/>
    <col min="3169" max="3172" width="11" style="392" customWidth="1"/>
    <col min="3173" max="3173" width="12.6640625" style="392" customWidth="1"/>
    <col min="3174" max="3174" width="11.5546875" style="392" customWidth="1"/>
    <col min="3175" max="3175" width="11.44140625" style="392"/>
    <col min="3176" max="3176" width="12.109375" style="392" customWidth="1"/>
    <col min="3177" max="3177" width="13.6640625" style="392" customWidth="1"/>
    <col min="3178" max="3180" width="11.44140625" style="392"/>
    <col min="3181" max="3181" width="18.109375" style="392" customWidth="1"/>
    <col min="3182" max="3188" width="11.44140625" style="392"/>
    <col min="3189" max="3189" width="5.88671875" style="392" customWidth="1"/>
    <col min="3190" max="3417" width="11.44140625" style="392"/>
    <col min="3418" max="3418" width="13.88671875" style="392" customWidth="1"/>
    <col min="3419" max="3419" width="13.109375" style="392" customWidth="1"/>
    <col min="3420" max="3420" width="8.109375" style="392" customWidth="1"/>
    <col min="3421" max="3421" width="9.44140625" style="392" customWidth="1"/>
    <col min="3422" max="3422" width="13.109375" style="392" customWidth="1"/>
    <col min="3423" max="3423" width="23.6640625" style="392" customWidth="1"/>
    <col min="3424" max="3424" width="15.33203125" style="392" customWidth="1"/>
    <col min="3425" max="3428" width="11" style="392" customWidth="1"/>
    <col min="3429" max="3429" width="12.6640625" style="392" customWidth="1"/>
    <col min="3430" max="3430" width="11.5546875" style="392" customWidth="1"/>
    <col min="3431" max="3431" width="11.44140625" style="392"/>
    <col min="3432" max="3432" width="12.109375" style="392" customWidth="1"/>
    <col min="3433" max="3433" width="13.6640625" style="392" customWidth="1"/>
    <col min="3434" max="3436" width="11.44140625" style="392"/>
    <col min="3437" max="3437" width="18.109375" style="392" customWidth="1"/>
    <col min="3438" max="3444" width="11.44140625" style="392"/>
    <col min="3445" max="3445" width="5.88671875" style="392" customWidth="1"/>
    <col min="3446" max="3673" width="11.44140625" style="392"/>
    <col min="3674" max="3674" width="13.88671875" style="392" customWidth="1"/>
    <col min="3675" max="3675" width="13.109375" style="392" customWidth="1"/>
    <col min="3676" max="3676" width="8.109375" style="392" customWidth="1"/>
    <col min="3677" max="3677" width="9.44140625" style="392" customWidth="1"/>
    <col min="3678" max="3678" width="13.109375" style="392" customWidth="1"/>
    <col min="3679" max="3679" width="23.6640625" style="392" customWidth="1"/>
    <col min="3680" max="3680" width="15.33203125" style="392" customWidth="1"/>
    <col min="3681" max="3684" width="11" style="392" customWidth="1"/>
    <col min="3685" max="3685" width="12.6640625" style="392" customWidth="1"/>
    <col min="3686" max="3686" width="11.5546875" style="392" customWidth="1"/>
    <col min="3687" max="3687" width="11.44140625" style="392"/>
    <col min="3688" max="3688" width="12.109375" style="392" customWidth="1"/>
    <col min="3689" max="3689" width="13.6640625" style="392" customWidth="1"/>
    <col min="3690" max="3692" width="11.44140625" style="392"/>
    <col min="3693" max="3693" width="18.109375" style="392" customWidth="1"/>
    <col min="3694" max="3700" width="11.44140625" style="392"/>
    <col min="3701" max="3701" width="5.88671875" style="392" customWidth="1"/>
    <col min="3702" max="3929" width="11.44140625" style="392"/>
    <col min="3930" max="3930" width="13.88671875" style="392" customWidth="1"/>
    <col min="3931" max="3931" width="13.109375" style="392" customWidth="1"/>
    <col min="3932" max="3932" width="8.109375" style="392" customWidth="1"/>
    <col min="3933" max="3933" width="9.44140625" style="392" customWidth="1"/>
    <col min="3934" max="3934" width="13.109375" style="392" customWidth="1"/>
    <col min="3935" max="3935" width="23.6640625" style="392" customWidth="1"/>
    <col min="3936" max="3936" width="15.33203125" style="392" customWidth="1"/>
    <col min="3937" max="3940" width="11" style="392" customWidth="1"/>
    <col min="3941" max="3941" width="12.6640625" style="392" customWidth="1"/>
    <col min="3942" max="3942" width="11.5546875" style="392" customWidth="1"/>
    <col min="3943" max="3943" width="11.44140625" style="392"/>
    <col min="3944" max="3944" width="12.109375" style="392" customWidth="1"/>
    <col min="3945" max="3945" width="13.6640625" style="392" customWidth="1"/>
    <col min="3946" max="3948" width="11.44140625" style="392"/>
    <col min="3949" max="3949" width="18.109375" style="392" customWidth="1"/>
    <col min="3950" max="3956" width="11.44140625" style="392"/>
    <col min="3957" max="3957" width="5.88671875" style="392" customWidth="1"/>
    <col min="3958" max="4185" width="11.44140625" style="392"/>
    <col min="4186" max="4186" width="13.88671875" style="392" customWidth="1"/>
    <col min="4187" max="4187" width="13.109375" style="392" customWidth="1"/>
    <col min="4188" max="4188" width="8.109375" style="392" customWidth="1"/>
    <col min="4189" max="4189" width="9.44140625" style="392" customWidth="1"/>
    <col min="4190" max="4190" width="13.109375" style="392" customWidth="1"/>
    <col min="4191" max="4191" width="23.6640625" style="392" customWidth="1"/>
    <col min="4192" max="4192" width="15.33203125" style="392" customWidth="1"/>
    <col min="4193" max="4196" width="11" style="392" customWidth="1"/>
    <col min="4197" max="4197" width="12.6640625" style="392" customWidth="1"/>
    <col min="4198" max="4198" width="11.5546875" style="392" customWidth="1"/>
    <col min="4199" max="4199" width="11.44140625" style="392"/>
    <col min="4200" max="4200" width="12.109375" style="392" customWidth="1"/>
    <col min="4201" max="4201" width="13.6640625" style="392" customWidth="1"/>
    <col min="4202" max="4204" width="11.44140625" style="392"/>
    <col min="4205" max="4205" width="18.109375" style="392" customWidth="1"/>
    <col min="4206" max="4212" width="11.44140625" style="392"/>
    <col min="4213" max="4213" width="5.88671875" style="392" customWidth="1"/>
    <col min="4214" max="4441" width="11.44140625" style="392"/>
    <col min="4442" max="4442" width="13.88671875" style="392" customWidth="1"/>
    <col min="4443" max="4443" width="13.109375" style="392" customWidth="1"/>
    <col min="4444" max="4444" width="8.109375" style="392" customWidth="1"/>
    <col min="4445" max="4445" width="9.44140625" style="392" customWidth="1"/>
    <col min="4446" max="4446" width="13.109375" style="392" customWidth="1"/>
    <col min="4447" max="4447" width="23.6640625" style="392" customWidth="1"/>
    <col min="4448" max="4448" width="15.33203125" style="392" customWidth="1"/>
    <col min="4449" max="4452" width="11" style="392" customWidth="1"/>
    <col min="4453" max="4453" width="12.6640625" style="392" customWidth="1"/>
    <col min="4454" max="4454" width="11.5546875" style="392" customWidth="1"/>
    <col min="4455" max="4455" width="11.44140625" style="392"/>
    <col min="4456" max="4456" width="12.109375" style="392" customWidth="1"/>
    <col min="4457" max="4457" width="13.6640625" style="392" customWidth="1"/>
    <col min="4458" max="4460" width="11.44140625" style="392"/>
    <col min="4461" max="4461" width="18.109375" style="392" customWidth="1"/>
    <col min="4462" max="4468" width="11.44140625" style="392"/>
    <col min="4469" max="4469" width="5.88671875" style="392" customWidth="1"/>
    <col min="4470" max="4697" width="11.44140625" style="392"/>
    <col min="4698" max="4698" width="13.88671875" style="392" customWidth="1"/>
    <col min="4699" max="4699" width="13.109375" style="392" customWidth="1"/>
    <col min="4700" max="4700" width="8.109375" style="392" customWidth="1"/>
    <col min="4701" max="4701" width="9.44140625" style="392" customWidth="1"/>
    <col min="4702" max="4702" width="13.109375" style="392" customWidth="1"/>
    <col min="4703" max="4703" width="23.6640625" style="392" customWidth="1"/>
    <col min="4704" max="4704" width="15.33203125" style="392" customWidth="1"/>
    <col min="4705" max="4708" width="11" style="392" customWidth="1"/>
    <col min="4709" max="4709" width="12.6640625" style="392" customWidth="1"/>
    <col min="4710" max="4710" width="11.5546875" style="392" customWidth="1"/>
    <col min="4711" max="4711" width="11.44140625" style="392"/>
    <col min="4712" max="4712" width="12.109375" style="392" customWidth="1"/>
    <col min="4713" max="4713" width="13.6640625" style="392" customWidth="1"/>
    <col min="4714" max="4716" width="11.44140625" style="392"/>
    <col min="4717" max="4717" width="18.109375" style="392" customWidth="1"/>
    <col min="4718" max="4724" width="11.44140625" style="392"/>
    <col min="4725" max="4725" width="5.88671875" style="392" customWidth="1"/>
    <col min="4726" max="4953" width="11.44140625" style="392"/>
    <col min="4954" max="4954" width="13.88671875" style="392" customWidth="1"/>
    <col min="4955" max="4955" width="13.109375" style="392" customWidth="1"/>
    <col min="4956" max="4956" width="8.109375" style="392" customWidth="1"/>
    <col min="4957" max="4957" width="9.44140625" style="392" customWidth="1"/>
    <col min="4958" max="4958" width="13.109375" style="392" customWidth="1"/>
    <col min="4959" max="4959" width="23.6640625" style="392" customWidth="1"/>
    <col min="4960" max="4960" width="15.33203125" style="392" customWidth="1"/>
    <col min="4961" max="4964" width="11" style="392" customWidth="1"/>
    <col min="4965" max="4965" width="12.6640625" style="392" customWidth="1"/>
    <col min="4966" max="4966" width="11.5546875" style="392" customWidth="1"/>
    <col min="4967" max="4967" width="11.44140625" style="392"/>
    <col min="4968" max="4968" width="12.109375" style="392" customWidth="1"/>
    <col min="4969" max="4969" width="13.6640625" style="392" customWidth="1"/>
    <col min="4970" max="4972" width="11.44140625" style="392"/>
    <col min="4973" max="4973" width="18.109375" style="392" customWidth="1"/>
    <col min="4974" max="4980" width="11.44140625" style="392"/>
    <col min="4981" max="4981" width="5.88671875" style="392" customWidth="1"/>
    <col min="4982" max="5209" width="11.44140625" style="392"/>
    <col min="5210" max="5210" width="13.88671875" style="392" customWidth="1"/>
    <col min="5211" max="5211" width="13.109375" style="392" customWidth="1"/>
    <col min="5212" max="5212" width="8.109375" style="392" customWidth="1"/>
    <col min="5213" max="5213" width="9.44140625" style="392" customWidth="1"/>
    <col min="5214" max="5214" width="13.109375" style="392" customWidth="1"/>
    <col min="5215" max="5215" width="23.6640625" style="392" customWidth="1"/>
    <col min="5216" max="5216" width="15.33203125" style="392" customWidth="1"/>
    <col min="5217" max="5220" width="11" style="392" customWidth="1"/>
    <col min="5221" max="5221" width="12.6640625" style="392" customWidth="1"/>
    <col min="5222" max="5222" width="11.5546875" style="392" customWidth="1"/>
    <col min="5223" max="5223" width="11.44140625" style="392"/>
    <col min="5224" max="5224" width="12.109375" style="392" customWidth="1"/>
    <col min="5225" max="5225" width="13.6640625" style="392" customWidth="1"/>
    <col min="5226" max="5228" width="11.44140625" style="392"/>
    <col min="5229" max="5229" width="18.109375" style="392" customWidth="1"/>
    <col min="5230" max="5236" width="11.44140625" style="392"/>
    <col min="5237" max="5237" width="5.88671875" style="392" customWidth="1"/>
    <col min="5238" max="5465" width="11.44140625" style="392"/>
    <col min="5466" max="5466" width="13.88671875" style="392" customWidth="1"/>
    <col min="5467" max="5467" width="13.109375" style="392" customWidth="1"/>
    <col min="5468" max="5468" width="8.109375" style="392" customWidth="1"/>
    <col min="5469" max="5469" width="9.44140625" style="392" customWidth="1"/>
    <col min="5470" max="5470" width="13.109375" style="392" customWidth="1"/>
    <col min="5471" max="5471" width="23.6640625" style="392" customWidth="1"/>
    <col min="5472" max="5472" width="15.33203125" style="392" customWidth="1"/>
    <col min="5473" max="5476" width="11" style="392" customWidth="1"/>
    <col min="5477" max="5477" width="12.6640625" style="392" customWidth="1"/>
    <col min="5478" max="5478" width="11.5546875" style="392" customWidth="1"/>
    <col min="5479" max="5479" width="11.44140625" style="392"/>
    <col min="5480" max="5480" width="12.109375" style="392" customWidth="1"/>
    <col min="5481" max="5481" width="13.6640625" style="392" customWidth="1"/>
    <col min="5482" max="5484" width="11.44140625" style="392"/>
    <col min="5485" max="5485" width="18.109375" style="392" customWidth="1"/>
    <col min="5486" max="5492" width="11.44140625" style="392"/>
    <col min="5493" max="5493" width="5.88671875" style="392" customWidth="1"/>
    <col min="5494" max="5721" width="11.44140625" style="392"/>
    <col min="5722" max="5722" width="13.88671875" style="392" customWidth="1"/>
    <col min="5723" max="5723" width="13.109375" style="392" customWidth="1"/>
    <col min="5724" max="5724" width="8.109375" style="392" customWidth="1"/>
    <col min="5725" max="5725" width="9.44140625" style="392" customWidth="1"/>
    <col min="5726" max="5726" width="13.109375" style="392" customWidth="1"/>
    <col min="5727" max="5727" width="23.6640625" style="392" customWidth="1"/>
    <col min="5728" max="5728" width="15.33203125" style="392" customWidth="1"/>
    <col min="5729" max="5732" width="11" style="392" customWidth="1"/>
    <col min="5733" max="5733" width="12.6640625" style="392" customWidth="1"/>
    <col min="5734" max="5734" width="11.5546875" style="392" customWidth="1"/>
    <col min="5735" max="5735" width="11.44140625" style="392"/>
    <col min="5736" max="5736" width="12.109375" style="392" customWidth="1"/>
    <col min="5737" max="5737" width="13.6640625" style="392" customWidth="1"/>
    <col min="5738" max="5740" width="11.44140625" style="392"/>
    <col min="5741" max="5741" width="18.109375" style="392" customWidth="1"/>
    <col min="5742" max="5748" width="11.44140625" style="392"/>
    <col min="5749" max="5749" width="5.88671875" style="392" customWidth="1"/>
    <col min="5750" max="5977" width="11.44140625" style="392"/>
    <col min="5978" max="5978" width="13.88671875" style="392" customWidth="1"/>
    <col min="5979" max="5979" width="13.109375" style="392" customWidth="1"/>
    <col min="5980" max="5980" width="8.109375" style="392" customWidth="1"/>
    <col min="5981" max="5981" width="9.44140625" style="392" customWidth="1"/>
    <col min="5982" max="5982" width="13.109375" style="392" customWidth="1"/>
    <col min="5983" max="5983" width="23.6640625" style="392" customWidth="1"/>
    <col min="5984" max="5984" width="15.33203125" style="392" customWidth="1"/>
    <col min="5985" max="5988" width="11" style="392" customWidth="1"/>
    <col min="5989" max="5989" width="12.6640625" style="392" customWidth="1"/>
    <col min="5990" max="5990" width="11.5546875" style="392" customWidth="1"/>
    <col min="5991" max="5991" width="11.44140625" style="392"/>
    <col min="5992" max="5992" width="12.109375" style="392" customWidth="1"/>
    <col min="5993" max="5993" width="13.6640625" style="392" customWidth="1"/>
    <col min="5994" max="5996" width="11.44140625" style="392"/>
    <col min="5997" max="5997" width="18.109375" style="392" customWidth="1"/>
    <col min="5998" max="6004" width="11.44140625" style="392"/>
    <col min="6005" max="6005" width="5.88671875" style="392" customWidth="1"/>
    <col min="6006" max="6233" width="11.44140625" style="392"/>
    <col min="6234" max="6234" width="13.88671875" style="392" customWidth="1"/>
    <col min="6235" max="6235" width="13.109375" style="392" customWidth="1"/>
    <col min="6236" max="6236" width="8.109375" style="392" customWidth="1"/>
    <col min="6237" max="6237" width="9.44140625" style="392" customWidth="1"/>
    <col min="6238" max="6238" width="13.109375" style="392" customWidth="1"/>
    <col min="6239" max="6239" width="23.6640625" style="392" customWidth="1"/>
    <col min="6240" max="6240" width="15.33203125" style="392" customWidth="1"/>
    <col min="6241" max="6244" width="11" style="392" customWidth="1"/>
    <col min="6245" max="6245" width="12.6640625" style="392" customWidth="1"/>
    <col min="6246" max="6246" width="11.5546875" style="392" customWidth="1"/>
    <col min="6247" max="6247" width="11.44140625" style="392"/>
    <col min="6248" max="6248" width="12.109375" style="392" customWidth="1"/>
    <col min="6249" max="6249" width="13.6640625" style="392" customWidth="1"/>
    <col min="6250" max="6252" width="11.44140625" style="392"/>
    <col min="6253" max="6253" width="18.109375" style="392" customWidth="1"/>
    <col min="6254" max="6260" width="11.44140625" style="392"/>
    <col min="6261" max="6261" width="5.88671875" style="392" customWidth="1"/>
    <col min="6262" max="6489" width="11.44140625" style="392"/>
    <col min="6490" max="6490" width="13.88671875" style="392" customWidth="1"/>
    <col min="6491" max="6491" width="13.109375" style="392" customWidth="1"/>
    <col min="6492" max="6492" width="8.109375" style="392" customWidth="1"/>
    <col min="6493" max="6493" width="9.44140625" style="392" customWidth="1"/>
    <col min="6494" max="6494" width="13.109375" style="392" customWidth="1"/>
    <col min="6495" max="6495" width="23.6640625" style="392" customWidth="1"/>
    <col min="6496" max="6496" width="15.33203125" style="392" customWidth="1"/>
    <col min="6497" max="6500" width="11" style="392" customWidth="1"/>
    <col min="6501" max="6501" width="12.6640625" style="392" customWidth="1"/>
    <col min="6502" max="6502" width="11.5546875" style="392" customWidth="1"/>
    <col min="6503" max="6503" width="11.44140625" style="392"/>
    <col min="6504" max="6504" width="12.109375" style="392" customWidth="1"/>
    <col min="6505" max="6505" width="13.6640625" style="392" customWidth="1"/>
    <col min="6506" max="6508" width="11.44140625" style="392"/>
    <col min="6509" max="6509" width="18.109375" style="392" customWidth="1"/>
    <col min="6510" max="6516" width="11.44140625" style="392"/>
    <col min="6517" max="6517" width="5.88671875" style="392" customWidth="1"/>
    <col min="6518" max="6745" width="11.44140625" style="392"/>
    <col min="6746" max="6746" width="13.88671875" style="392" customWidth="1"/>
    <col min="6747" max="6747" width="13.109375" style="392" customWidth="1"/>
    <col min="6748" max="6748" width="8.109375" style="392" customWidth="1"/>
    <col min="6749" max="6749" width="9.44140625" style="392" customWidth="1"/>
    <col min="6750" max="6750" width="13.109375" style="392" customWidth="1"/>
    <col min="6751" max="6751" width="23.6640625" style="392" customWidth="1"/>
    <col min="6752" max="6752" width="15.33203125" style="392" customWidth="1"/>
    <col min="6753" max="6756" width="11" style="392" customWidth="1"/>
    <col min="6757" max="6757" width="12.6640625" style="392" customWidth="1"/>
    <col min="6758" max="6758" width="11.5546875" style="392" customWidth="1"/>
    <col min="6759" max="6759" width="11.44140625" style="392"/>
    <col min="6760" max="6760" width="12.109375" style="392" customWidth="1"/>
    <col min="6761" max="6761" width="13.6640625" style="392" customWidth="1"/>
    <col min="6762" max="6764" width="11.44140625" style="392"/>
    <col min="6765" max="6765" width="18.109375" style="392" customWidth="1"/>
    <col min="6766" max="6772" width="11.44140625" style="392"/>
    <col min="6773" max="6773" width="5.88671875" style="392" customWidth="1"/>
    <col min="6774" max="7001" width="11.44140625" style="392"/>
    <col min="7002" max="7002" width="13.88671875" style="392" customWidth="1"/>
    <col min="7003" max="7003" width="13.109375" style="392" customWidth="1"/>
    <col min="7004" max="7004" width="8.109375" style="392" customWidth="1"/>
    <col min="7005" max="7005" width="9.44140625" style="392" customWidth="1"/>
    <col min="7006" max="7006" width="13.109375" style="392" customWidth="1"/>
    <col min="7007" max="7007" width="23.6640625" style="392" customWidth="1"/>
    <col min="7008" max="7008" width="15.33203125" style="392" customWidth="1"/>
    <col min="7009" max="7012" width="11" style="392" customWidth="1"/>
    <col min="7013" max="7013" width="12.6640625" style="392" customWidth="1"/>
    <col min="7014" max="7014" width="11.5546875" style="392" customWidth="1"/>
    <col min="7015" max="7015" width="11.44140625" style="392"/>
    <col min="7016" max="7016" width="12.109375" style="392" customWidth="1"/>
    <col min="7017" max="7017" width="13.6640625" style="392" customWidth="1"/>
    <col min="7018" max="7020" width="11.44140625" style="392"/>
    <col min="7021" max="7021" width="18.109375" style="392" customWidth="1"/>
    <col min="7022" max="7028" width="11.44140625" style="392"/>
    <col min="7029" max="7029" width="5.88671875" style="392" customWidth="1"/>
    <col min="7030" max="7257" width="11.44140625" style="392"/>
    <col min="7258" max="7258" width="13.88671875" style="392" customWidth="1"/>
    <col min="7259" max="7259" width="13.109375" style="392" customWidth="1"/>
    <col min="7260" max="7260" width="8.109375" style="392" customWidth="1"/>
    <col min="7261" max="7261" width="9.44140625" style="392" customWidth="1"/>
    <col min="7262" max="7262" width="13.109375" style="392" customWidth="1"/>
    <col min="7263" max="7263" width="23.6640625" style="392" customWidth="1"/>
    <col min="7264" max="7264" width="15.33203125" style="392" customWidth="1"/>
    <col min="7265" max="7268" width="11" style="392" customWidth="1"/>
    <col min="7269" max="7269" width="12.6640625" style="392" customWidth="1"/>
    <col min="7270" max="7270" width="11.5546875" style="392" customWidth="1"/>
    <col min="7271" max="7271" width="11.44140625" style="392"/>
    <col min="7272" max="7272" width="12.109375" style="392" customWidth="1"/>
    <col min="7273" max="7273" width="13.6640625" style="392" customWidth="1"/>
    <col min="7274" max="7276" width="11.44140625" style="392"/>
    <col min="7277" max="7277" width="18.109375" style="392" customWidth="1"/>
    <col min="7278" max="7284" width="11.44140625" style="392"/>
    <col min="7285" max="7285" width="5.88671875" style="392" customWidth="1"/>
    <col min="7286" max="7513" width="11.44140625" style="392"/>
    <col min="7514" max="7514" width="13.88671875" style="392" customWidth="1"/>
    <col min="7515" max="7515" width="13.109375" style="392" customWidth="1"/>
    <col min="7516" max="7516" width="8.109375" style="392" customWidth="1"/>
    <col min="7517" max="7517" width="9.44140625" style="392" customWidth="1"/>
    <col min="7518" max="7518" width="13.109375" style="392" customWidth="1"/>
    <col min="7519" max="7519" width="23.6640625" style="392" customWidth="1"/>
    <col min="7520" max="7520" width="15.33203125" style="392" customWidth="1"/>
    <col min="7521" max="7524" width="11" style="392" customWidth="1"/>
    <col min="7525" max="7525" width="12.6640625" style="392" customWidth="1"/>
    <col min="7526" max="7526" width="11.5546875" style="392" customWidth="1"/>
    <col min="7527" max="7527" width="11.44140625" style="392"/>
    <col min="7528" max="7528" width="12.109375" style="392" customWidth="1"/>
    <col min="7529" max="7529" width="13.6640625" style="392" customWidth="1"/>
    <col min="7530" max="7532" width="11.44140625" style="392"/>
    <col min="7533" max="7533" width="18.109375" style="392" customWidth="1"/>
    <col min="7534" max="7540" width="11.44140625" style="392"/>
    <col min="7541" max="7541" width="5.88671875" style="392" customWidth="1"/>
    <col min="7542" max="7769" width="11.44140625" style="392"/>
    <col min="7770" max="7770" width="13.88671875" style="392" customWidth="1"/>
    <col min="7771" max="7771" width="13.109375" style="392" customWidth="1"/>
    <col min="7772" max="7772" width="8.109375" style="392" customWidth="1"/>
    <col min="7773" max="7773" width="9.44140625" style="392" customWidth="1"/>
    <col min="7774" max="7774" width="13.109375" style="392" customWidth="1"/>
    <col min="7775" max="7775" width="23.6640625" style="392" customWidth="1"/>
    <col min="7776" max="7776" width="15.33203125" style="392" customWidth="1"/>
    <col min="7777" max="7780" width="11" style="392" customWidth="1"/>
    <col min="7781" max="7781" width="12.6640625" style="392" customWidth="1"/>
    <col min="7782" max="7782" width="11.5546875" style="392" customWidth="1"/>
    <col min="7783" max="7783" width="11.44140625" style="392"/>
    <col min="7784" max="7784" width="12.109375" style="392" customWidth="1"/>
    <col min="7785" max="7785" width="13.6640625" style="392" customWidth="1"/>
    <col min="7786" max="7788" width="11.44140625" style="392"/>
    <col min="7789" max="7789" width="18.109375" style="392" customWidth="1"/>
    <col min="7790" max="7796" width="11.44140625" style="392"/>
    <col min="7797" max="7797" width="5.88671875" style="392" customWidth="1"/>
    <col min="7798" max="8025" width="11.44140625" style="392"/>
    <col min="8026" max="8026" width="13.88671875" style="392" customWidth="1"/>
    <col min="8027" max="8027" width="13.109375" style="392" customWidth="1"/>
    <col min="8028" max="8028" width="8.109375" style="392" customWidth="1"/>
    <col min="8029" max="8029" width="9.44140625" style="392" customWidth="1"/>
    <col min="8030" max="8030" width="13.109375" style="392" customWidth="1"/>
    <col min="8031" max="8031" width="23.6640625" style="392" customWidth="1"/>
    <col min="8032" max="8032" width="15.33203125" style="392" customWidth="1"/>
    <col min="8033" max="8036" width="11" style="392" customWidth="1"/>
    <col min="8037" max="8037" width="12.6640625" style="392" customWidth="1"/>
    <col min="8038" max="8038" width="11.5546875" style="392" customWidth="1"/>
    <col min="8039" max="8039" width="11.44140625" style="392"/>
    <col min="8040" max="8040" width="12.109375" style="392" customWidth="1"/>
    <col min="8041" max="8041" width="13.6640625" style="392" customWidth="1"/>
    <col min="8042" max="8044" width="11.44140625" style="392"/>
    <col min="8045" max="8045" width="18.109375" style="392" customWidth="1"/>
    <col min="8046" max="8052" width="11.44140625" style="392"/>
    <col min="8053" max="8053" width="5.88671875" style="392" customWidth="1"/>
    <col min="8054" max="8281" width="11.44140625" style="392"/>
    <col min="8282" max="8282" width="13.88671875" style="392" customWidth="1"/>
    <col min="8283" max="8283" width="13.109375" style="392" customWidth="1"/>
    <col min="8284" max="8284" width="8.109375" style="392" customWidth="1"/>
    <col min="8285" max="8285" width="9.44140625" style="392" customWidth="1"/>
    <col min="8286" max="8286" width="13.109375" style="392" customWidth="1"/>
    <col min="8287" max="8287" width="23.6640625" style="392" customWidth="1"/>
    <col min="8288" max="8288" width="15.33203125" style="392" customWidth="1"/>
    <col min="8289" max="8292" width="11" style="392" customWidth="1"/>
    <col min="8293" max="8293" width="12.6640625" style="392" customWidth="1"/>
    <col min="8294" max="8294" width="11.5546875" style="392" customWidth="1"/>
    <col min="8295" max="8295" width="11.44140625" style="392"/>
    <col min="8296" max="8296" width="12.109375" style="392" customWidth="1"/>
    <col min="8297" max="8297" width="13.6640625" style="392" customWidth="1"/>
    <col min="8298" max="8300" width="11.44140625" style="392"/>
    <col min="8301" max="8301" width="18.109375" style="392" customWidth="1"/>
    <col min="8302" max="8308" width="11.44140625" style="392"/>
    <col min="8309" max="8309" width="5.88671875" style="392" customWidth="1"/>
    <col min="8310" max="8537" width="11.44140625" style="392"/>
    <col min="8538" max="8538" width="13.88671875" style="392" customWidth="1"/>
    <col min="8539" max="8539" width="13.109375" style="392" customWidth="1"/>
    <col min="8540" max="8540" width="8.109375" style="392" customWidth="1"/>
    <col min="8541" max="8541" width="9.44140625" style="392" customWidth="1"/>
    <col min="8542" max="8542" width="13.109375" style="392" customWidth="1"/>
    <col min="8543" max="8543" width="23.6640625" style="392" customWidth="1"/>
    <col min="8544" max="8544" width="15.33203125" style="392" customWidth="1"/>
    <col min="8545" max="8548" width="11" style="392" customWidth="1"/>
    <col min="8549" max="8549" width="12.6640625" style="392" customWidth="1"/>
    <col min="8550" max="8550" width="11.5546875" style="392" customWidth="1"/>
    <col min="8551" max="8551" width="11.44140625" style="392"/>
    <col min="8552" max="8552" width="12.109375" style="392" customWidth="1"/>
    <col min="8553" max="8553" width="13.6640625" style="392" customWidth="1"/>
    <col min="8554" max="8556" width="11.44140625" style="392"/>
    <col min="8557" max="8557" width="18.109375" style="392" customWidth="1"/>
    <col min="8558" max="8564" width="11.44140625" style="392"/>
    <col min="8565" max="8565" width="5.88671875" style="392" customWidth="1"/>
    <col min="8566" max="8793" width="11.44140625" style="392"/>
    <col min="8794" max="8794" width="13.88671875" style="392" customWidth="1"/>
    <col min="8795" max="8795" width="13.109375" style="392" customWidth="1"/>
    <col min="8796" max="8796" width="8.109375" style="392" customWidth="1"/>
    <col min="8797" max="8797" width="9.44140625" style="392" customWidth="1"/>
    <col min="8798" max="8798" width="13.109375" style="392" customWidth="1"/>
    <col min="8799" max="8799" width="23.6640625" style="392" customWidth="1"/>
    <col min="8800" max="8800" width="15.33203125" style="392" customWidth="1"/>
    <col min="8801" max="8804" width="11" style="392" customWidth="1"/>
    <col min="8805" max="8805" width="12.6640625" style="392" customWidth="1"/>
    <col min="8806" max="8806" width="11.5546875" style="392" customWidth="1"/>
    <col min="8807" max="8807" width="11.44140625" style="392"/>
    <col min="8808" max="8808" width="12.109375" style="392" customWidth="1"/>
    <col min="8809" max="8809" width="13.6640625" style="392" customWidth="1"/>
    <col min="8810" max="8812" width="11.44140625" style="392"/>
    <col min="8813" max="8813" width="18.109375" style="392" customWidth="1"/>
    <col min="8814" max="8820" width="11.44140625" style="392"/>
    <col min="8821" max="8821" width="5.88671875" style="392" customWidth="1"/>
    <col min="8822" max="9049" width="11.44140625" style="392"/>
    <col min="9050" max="9050" width="13.88671875" style="392" customWidth="1"/>
    <col min="9051" max="9051" width="13.109375" style="392" customWidth="1"/>
    <col min="9052" max="9052" width="8.109375" style="392" customWidth="1"/>
    <col min="9053" max="9053" width="9.44140625" style="392" customWidth="1"/>
    <col min="9054" max="9054" width="13.109375" style="392" customWidth="1"/>
    <col min="9055" max="9055" width="23.6640625" style="392" customWidth="1"/>
    <col min="9056" max="9056" width="15.33203125" style="392" customWidth="1"/>
    <col min="9057" max="9060" width="11" style="392" customWidth="1"/>
    <col min="9061" max="9061" width="12.6640625" style="392" customWidth="1"/>
    <col min="9062" max="9062" width="11.5546875" style="392" customWidth="1"/>
    <col min="9063" max="9063" width="11.44140625" style="392"/>
    <col min="9064" max="9064" width="12.109375" style="392" customWidth="1"/>
    <col min="9065" max="9065" width="13.6640625" style="392" customWidth="1"/>
    <col min="9066" max="9068" width="11.44140625" style="392"/>
    <col min="9069" max="9069" width="18.109375" style="392" customWidth="1"/>
    <col min="9070" max="9076" width="11.44140625" style="392"/>
    <col min="9077" max="9077" width="5.88671875" style="392" customWidth="1"/>
    <col min="9078" max="9305" width="11.44140625" style="392"/>
    <col min="9306" max="9306" width="13.88671875" style="392" customWidth="1"/>
    <col min="9307" max="9307" width="13.109375" style="392" customWidth="1"/>
    <col min="9308" max="9308" width="8.109375" style="392" customWidth="1"/>
    <col min="9309" max="9309" width="9.44140625" style="392" customWidth="1"/>
    <col min="9310" max="9310" width="13.109375" style="392" customWidth="1"/>
    <col min="9311" max="9311" width="23.6640625" style="392" customWidth="1"/>
    <col min="9312" max="9312" width="15.33203125" style="392" customWidth="1"/>
    <col min="9313" max="9316" width="11" style="392" customWidth="1"/>
    <col min="9317" max="9317" width="12.6640625" style="392" customWidth="1"/>
    <col min="9318" max="9318" width="11.5546875" style="392" customWidth="1"/>
    <col min="9319" max="9319" width="11.44140625" style="392"/>
    <col min="9320" max="9320" width="12.109375" style="392" customWidth="1"/>
    <col min="9321" max="9321" width="13.6640625" style="392" customWidth="1"/>
    <col min="9322" max="9324" width="11.44140625" style="392"/>
    <col min="9325" max="9325" width="18.109375" style="392" customWidth="1"/>
    <col min="9326" max="9332" width="11.44140625" style="392"/>
    <col min="9333" max="9333" width="5.88671875" style="392" customWidth="1"/>
    <col min="9334" max="9561" width="11.44140625" style="392"/>
    <col min="9562" max="9562" width="13.88671875" style="392" customWidth="1"/>
    <col min="9563" max="9563" width="13.109375" style="392" customWidth="1"/>
    <col min="9564" max="9564" width="8.109375" style="392" customWidth="1"/>
    <col min="9565" max="9565" width="9.44140625" style="392" customWidth="1"/>
    <col min="9566" max="9566" width="13.109375" style="392" customWidth="1"/>
    <col min="9567" max="9567" width="23.6640625" style="392" customWidth="1"/>
    <col min="9568" max="9568" width="15.33203125" style="392" customWidth="1"/>
    <col min="9569" max="9572" width="11" style="392" customWidth="1"/>
    <col min="9573" max="9573" width="12.6640625" style="392" customWidth="1"/>
    <col min="9574" max="9574" width="11.5546875" style="392" customWidth="1"/>
    <col min="9575" max="9575" width="11.44140625" style="392"/>
    <col min="9576" max="9576" width="12.109375" style="392" customWidth="1"/>
    <col min="9577" max="9577" width="13.6640625" style="392" customWidth="1"/>
    <col min="9578" max="9580" width="11.44140625" style="392"/>
    <col min="9581" max="9581" width="18.109375" style="392" customWidth="1"/>
    <col min="9582" max="9588" width="11.44140625" style="392"/>
    <col min="9589" max="9589" width="5.88671875" style="392" customWidth="1"/>
    <col min="9590" max="9817" width="11.44140625" style="392"/>
    <col min="9818" max="9818" width="13.88671875" style="392" customWidth="1"/>
    <col min="9819" max="9819" width="13.109375" style="392" customWidth="1"/>
    <col min="9820" max="9820" width="8.109375" style="392" customWidth="1"/>
    <col min="9821" max="9821" width="9.44140625" style="392" customWidth="1"/>
    <col min="9822" max="9822" width="13.109375" style="392" customWidth="1"/>
    <col min="9823" max="9823" width="23.6640625" style="392" customWidth="1"/>
    <col min="9824" max="9824" width="15.33203125" style="392" customWidth="1"/>
    <col min="9825" max="9828" width="11" style="392" customWidth="1"/>
    <col min="9829" max="9829" width="12.6640625" style="392" customWidth="1"/>
    <col min="9830" max="9830" width="11.5546875" style="392" customWidth="1"/>
    <col min="9831" max="9831" width="11.44140625" style="392"/>
    <col min="9832" max="9832" width="12.109375" style="392" customWidth="1"/>
    <col min="9833" max="9833" width="13.6640625" style="392" customWidth="1"/>
    <col min="9834" max="9836" width="11.44140625" style="392"/>
    <col min="9837" max="9837" width="18.109375" style="392" customWidth="1"/>
    <col min="9838" max="9844" width="11.44140625" style="392"/>
    <col min="9845" max="9845" width="5.88671875" style="392" customWidth="1"/>
    <col min="9846" max="10073" width="11.44140625" style="392"/>
    <col min="10074" max="10074" width="13.88671875" style="392" customWidth="1"/>
    <col min="10075" max="10075" width="13.109375" style="392" customWidth="1"/>
    <col min="10076" max="10076" width="8.109375" style="392" customWidth="1"/>
    <col min="10077" max="10077" width="9.44140625" style="392" customWidth="1"/>
    <col min="10078" max="10078" width="13.109375" style="392" customWidth="1"/>
    <col min="10079" max="10079" width="23.6640625" style="392" customWidth="1"/>
    <col min="10080" max="10080" width="15.33203125" style="392" customWidth="1"/>
    <col min="10081" max="10084" width="11" style="392" customWidth="1"/>
    <col min="10085" max="10085" width="12.6640625" style="392" customWidth="1"/>
    <col min="10086" max="10086" width="11.5546875" style="392" customWidth="1"/>
    <col min="10087" max="10087" width="11.44140625" style="392"/>
    <col min="10088" max="10088" width="12.109375" style="392" customWidth="1"/>
    <col min="10089" max="10089" width="13.6640625" style="392" customWidth="1"/>
    <col min="10090" max="10092" width="11.44140625" style="392"/>
    <col min="10093" max="10093" width="18.109375" style="392" customWidth="1"/>
    <col min="10094" max="10100" width="11.44140625" style="392"/>
    <col min="10101" max="10101" width="5.88671875" style="392" customWidth="1"/>
    <col min="10102" max="10329" width="11.44140625" style="392"/>
    <col min="10330" max="10330" width="13.88671875" style="392" customWidth="1"/>
    <col min="10331" max="10331" width="13.109375" style="392" customWidth="1"/>
    <col min="10332" max="10332" width="8.109375" style="392" customWidth="1"/>
    <col min="10333" max="10333" width="9.44140625" style="392" customWidth="1"/>
    <col min="10334" max="10334" width="13.109375" style="392" customWidth="1"/>
    <col min="10335" max="10335" width="23.6640625" style="392" customWidth="1"/>
    <col min="10336" max="10336" width="15.33203125" style="392" customWidth="1"/>
    <col min="10337" max="10340" width="11" style="392" customWidth="1"/>
    <col min="10341" max="10341" width="12.6640625" style="392" customWidth="1"/>
    <col min="10342" max="10342" width="11.5546875" style="392" customWidth="1"/>
    <col min="10343" max="10343" width="11.44140625" style="392"/>
    <col min="10344" max="10344" width="12.109375" style="392" customWidth="1"/>
    <col min="10345" max="10345" width="13.6640625" style="392" customWidth="1"/>
    <col min="10346" max="10348" width="11.44140625" style="392"/>
    <col min="10349" max="10349" width="18.109375" style="392" customWidth="1"/>
    <col min="10350" max="10356" width="11.44140625" style="392"/>
    <col min="10357" max="10357" width="5.88671875" style="392" customWidth="1"/>
    <col min="10358" max="10585" width="11.44140625" style="392"/>
    <col min="10586" max="10586" width="13.88671875" style="392" customWidth="1"/>
    <col min="10587" max="10587" width="13.109375" style="392" customWidth="1"/>
    <col min="10588" max="10588" width="8.109375" style="392" customWidth="1"/>
    <col min="10589" max="10589" width="9.44140625" style="392" customWidth="1"/>
    <col min="10590" max="10590" width="13.109375" style="392" customWidth="1"/>
    <col min="10591" max="10591" width="23.6640625" style="392" customWidth="1"/>
    <col min="10592" max="10592" width="15.33203125" style="392" customWidth="1"/>
    <col min="10593" max="10596" width="11" style="392" customWidth="1"/>
    <col min="10597" max="10597" width="12.6640625" style="392" customWidth="1"/>
    <col min="10598" max="10598" width="11.5546875" style="392" customWidth="1"/>
    <col min="10599" max="10599" width="11.44140625" style="392"/>
    <col min="10600" max="10600" width="12.109375" style="392" customWidth="1"/>
    <col min="10601" max="10601" width="13.6640625" style="392" customWidth="1"/>
    <col min="10602" max="10604" width="11.44140625" style="392"/>
    <col min="10605" max="10605" width="18.109375" style="392" customWidth="1"/>
    <col min="10606" max="10612" width="11.44140625" style="392"/>
    <col min="10613" max="10613" width="5.88671875" style="392" customWidth="1"/>
    <col min="10614" max="10841" width="11.44140625" style="392"/>
    <col min="10842" max="10842" width="13.88671875" style="392" customWidth="1"/>
    <col min="10843" max="10843" width="13.109375" style="392" customWidth="1"/>
    <col min="10844" max="10844" width="8.109375" style="392" customWidth="1"/>
    <col min="10845" max="10845" width="9.44140625" style="392" customWidth="1"/>
    <col min="10846" max="10846" width="13.109375" style="392" customWidth="1"/>
    <col min="10847" max="10847" width="23.6640625" style="392" customWidth="1"/>
    <col min="10848" max="10848" width="15.33203125" style="392" customWidth="1"/>
    <col min="10849" max="10852" width="11" style="392" customWidth="1"/>
    <col min="10853" max="10853" width="12.6640625" style="392" customWidth="1"/>
    <col min="10854" max="10854" width="11.5546875" style="392" customWidth="1"/>
    <col min="10855" max="10855" width="11.44140625" style="392"/>
    <col min="10856" max="10856" width="12.109375" style="392" customWidth="1"/>
    <col min="10857" max="10857" width="13.6640625" style="392" customWidth="1"/>
    <col min="10858" max="10860" width="11.44140625" style="392"/>
    <col min="10861" max="10861" width="18.109375" style="392" customWidth="1"/>
    <col min="10862" max="10868" width="11.44140625" style="392"/>
    <col min="10869" max="10869" width="5.88671875" style="392" customWidth="1"/>
    <col min="10870" max="11097" width="11.44140625" style="392"/>
    <col min="11098" max="11098" width="13.88671875" style="392" customWidth="1"/>
    <col min="11099" max="11099" width="13.109375" style="392" customWidth="1"/>
    <col min="11100" max="11100" width="8.109375" style="392" customWidth="1"/>
    <col min="11101" max="11101" width="9.44140625" style="392" customWidth="1"/>
    <col min="11102" max="11102" width="13.109375" style="392" customWidth="1"/>
    <col min="11103" max="11103" width="23.6640625" style="392" customWidth="1"/>
    <col min="11104" max="11104" width="15.33203125" style="392" customWidth="1"/>
    <col min="11105" max="11108" width="11" style="392" customWidth="1"/>
    <col min="11109" max="11109" width="12.6640625" style="392" customWidth="1"/>
    <col min="11110" max="11110" width="11.5546875" style="392" customWidth="1"/>
    <col min="11111" max="11111" width="11.44140625" style="392"/>
    <col min="11112" max="11112" width="12.109375" style="392" customWidth="1"/>
    <col min="11113" max="11113" width="13.6640625" style="392" customWidth="1"/>
    <col min="11114" max="11116" width="11.44140625" style="392"/>
    <col min="11117" max="11117" width="18.109375" style="392" customWidth="1"/>
    <col min="11118" max="11124" width="11.44140625" style="392"/>
    <col min="11125" max="11125" width="5.88671875" style="392" customWidth="1"/>
    <col min="11126" max="11353" width="11.44140625" style="392"/>
    <col min="11354" max="11354" width="13.88671875" style="392" customWidth="1"/>
    <col min="11355" max="11355" width="13.109375" style="392" customWidth="1"/>
    <col min="11356" max="11356" width="8.109375" style="392" customWidth="1"/>
    <col min="11357" max="11357" width="9.44140625" style="392" customWidth="1"/>
    <col min="11358" max="11358" width="13.109375" style="392" customWidth="1"/>
    <col min="11359" max="11359" width="23.6640625" style="392" customWidth="1"/>
    <col min="11360" max="11360" width="15.33203125" style="392" customWidth="1"/>
    <col min="11361" max="11364" width="11" style="392" customWidth="1"/>
    <col min="11365" max="11365" width="12.6640625" style="392" customWidth="1"/>
    <col min="11366" max="11366" width="11.5546875" style="392" customWidth="1"/>
    <col min="11367" max="11367" width="11.44140625" style="392"/>
    <col min="11368" max="11368" width="12.109375" style="392" customWidth="1"/>
    <col min="11369" max="11369" width="13.6640625" style="392" customWidth="1"/>
    <col min="11370" max="11372" width="11.44140625" style="392"/>
    <col min="11373" max="11373" width="18.109375" style="392" customWidth="1"/>
    <col min="11374" max="11380" width="11.44140625" style="392"/>
    <col min="11381" max="11381" width="5.88671875" style="392" customWidth="1"/>
    <col min="11382" max="11609" width="11.44140625" style="392"/>
    <col min="11610" max="11610" width="13.88671875" style="392" customWidth="1"/>
    <col min="11611" max="11611" width="13.109375" style="392" customWidth="1"/>
    <col min="11612" max="11612" width="8.109375" style="392" customWidth="1"/>
    <col min="11613" max="11613" width="9.44140625" style="392" customWidth="1"/>
    <col min="11614" max="11614" width="13.109375" style="392" customWidth="1"/>
    <col min="11615" max="11615" width="23.6640625" style="392" customWidth="1"/>
    <col min="11616" max="11616" width="15.33203125" style="392" customWidth="1"/>
    <col min="11617" max="11620" width="11" style="392" customWidth="1"/>
    <col min="11621" max="11621" width="12.6640625" style="392" customWidth="1"/>
    <col min="11622" max="11622" width="11.5546875" style="392" customWidth="1"/>
    <col min="11623" max="11623" width="11.44140625" style="392"/>
    <col min="11624" max="11624" width="12.109375" style="392" customWidth="1"/>
    <col min="11625" max="11625" width="13.6640625" style="392" customWidth="1"/>
    <col min="11626" max="11628" width="11.44140625" style="392"/>
    <col min="11629" max="11629" width="18.109375" style="392" customWidth="1"/>
    <col min="11630" max="11636" width="11.44140625" style="392"/>
    <col min="11637" max="11637" width="5.88671875" style="392" customWidth="1"/>
    <col min="11638" max="11865" width="11.44140625" style="392"/>
    <col min="11866" max="11866" width="13.88671875" style="392" customWidth="1"/>
    <col min="11867" max="11867" width="13.109375" style="392" customWidth="1"/>
    <col min="11868" max="11868" width="8.109375" style="392" customWidth="1"/>
    <col min="11869" max="11869" width="9.44140625" style="392" customWidth="1"/>
    <col min="11870" max="11870" width="13.109375" style="392" customWidth="1"/>
    <col min="11871" max="11871" width="23.6640625" style="392" customWidth="1"/>
    <col min="11872" max="11872" width="15.33203125" style="392" customWidth="1"/>
    <col min="11873" max="11876" width="11" style="392" customWidth="1"/>
    <col min="11877" max="11877" width="12.6640625" style="392" customWidth="1"/>
    <col min="11878" max="11878" width="11.5546875" style="392" customWidth="1"/>
    <col min="11879" max="11879" width="11.44140625" style="392"/>
    <col min="11880" max="11880" width="12.109375" style="392" customWidth="1"/>
    <col min="11881" max="11881" width="13.6640625" style="392" customWidth="1"/>
    <col min="11882" max="11884" width="11.44140625" style="392"/>
    <col min="11885" max="11885" width="18.109375" style="392" customWidth="1"/>
    <col min="11886" max="11892" width="11.44140625" style="392"/>
    <col min="11893" max="11893" width="5.88671875" style="392" customWidth="1"/>
    <col min="11894" max="12121" width="11.44140625" style="392"/>
    <col min="12122" max="12122" width="13.88671875" style="392" customWidth="1"/>
    <col min="12123" max="12123" width="13.109375" style="392" customWidth="1"/>
    <col min="12124" max="12124" width="8.109375" style="392" customWidth="1"/>
    <col min="12125" max="12125" width="9.44140625" style="392" customWidth="1"/>
    <col min="12126" max="12126" width="13.109375" style="392" customWidth="1"/>
    <col min="12127" max="12127" width="23.6640625" style="392" customWidth="1"/>
    <col min="12128" max="12128" width="15.33203125" style="392" customWidth="1"/>
    <col min="12129" max="12132" width="11" style="392" customWidth="1"/>
    <col min="12133" max="12133" width="12.6640625" style="392" customWidth="1"/>
    <col min="12134" max="12134" width="11.5546875" style="392" customWidth="1"/>
    <col min="12135" max="12135" width="11.44140625" style="392"/>
    <col min="12136" max="12136" width="12.109375" style="392" customWidth="1"/>
    <col min="12137" max="12137" width="13.6640625" style="392" customWidth="1"/>
    <col min="12138" max="12140" width="11.44140625" style="392"/>
    <col min="12141" max="12141" width="18.109375" style="392" customWidth="1"/>
    <col min="12142" max="12148" width="11.44140625" style="392"/>
    <col min="12149" max="12149" width="5.88671875" style="392" customWidth="1"/>
    <col min="12150" max="12377" width="11.44140625" style="392"/>
    <col min="12378" max="12378" width="13.88671875" style="392" customWidth="1"/>
    <col min="12379" max="12379" width="13.109375" style="392" customWidth="1"/>
    <col min="12380" max="12380" width="8.109375" style="392" customWidth="1"/>
    <col min="12381" max="12381" width="9.44140625" style="392" customWidth="1"/>
    <col min="12382" max="12382" width="13.109375" style="392" customWidth="1"/>
    <col min="12383" max="12383" width="23.6640625" style="392" customWidth="1"/>
    <col min="12384" max="12384" width="15.33203125" style="392" customWidth="1"/>
    <col min="12385" max="12388" width="11" style="392" customWidth="1"/>
    <col min="12389" max="12389" width="12.6640625" style="392" customWidth="1"/>
    <col min="12390" max="12390" width="11.5546875" style="392" customWidth="1"/>
    <col min="12391" max="12391" width="11.44140625" style="392"/>
    <col min="12392" max="12392" width="12.109375" style="392" customWidth="1"/>
    <col min="12393" max="12393" width="13.6640625" style="392" customWidth="1"/>
    <col min="12394" max="12396" width="11.44140625" style="392"/>
    <col min="12397" max="12397" width="18.109375" style="392" customWidth="1"/>
    <col min="12398" max="12404" width="11.44140625" style="392"/>
    <col min="12405" max="12405" width="5.88671875" style="392" customWidth="1"/>
    <col min="12406" max="12633" width="11.44140625" style="392"/>
    <col min="12634" max="12634" width="13.88671875" style="392" customWidth="1"/>
    <col min="12635" max="12635" width="13.109375" style="392" customWidth="1"/>
    <col min="12636" max="12636" width="8.109375" style="392" customWidth="1"/>
    <col min="12637" max="12637" width="9.44140625" style="392" customWidth="1"/>
    <col min="12638" max="12638" width="13.109375" style="392" customWidth="1"/>
    <col min="12639" max="12639" width="23.6640625" style="392" customWidth="1"/>
    <col min="12640" max="12640" width="15.33203125" style="392" customWidth="1"/>
    <col min="12641" max="12644" width="11" style="392" customWidth="1"/>
    <col min="12645" max="12645" width="12.6640625" style="392" customWidth="1"/>
    <col min="12646" max="12646" width="11.5546875" style="392" customWidth="1"/>
    <col min="12647" max="12647" width="11.44140625" style="392"/>
    <col min="12648" max="12648" width="12.109375" style="392" customWidth="1"/>
    <col min="12649" max="12649" width="13.6640625" style="392" customWidth="1"/>
    <col min="12650" max="12652" width="11.44140625" style="392"/>
    <col min="12653" max="12653" width="18.109375" style="392" customWidth="1"/>
    <col min="12654" max="12660" width="11.44140625" style="392"/>
    <col min="12661" max="12661" width="5.88671875" style="392" customWidth="1"/>
    <col min="12662" max="12889" width="11.44140625" style="392"/>
    <col min="12890" max="12890" width="13.88671875" style="392" customWidth="1"/>
    <col min="12891" max="12891" width="13.109375" style="392" customWidth="1"/>
    <col min="12892" max="12892" width="8.109375" style="392" customWidth="1"/>
    <col min="12893" max="12893" width="9.44140625" style="392" customWidth="1"/>
    <col min="12894" max="12894" width="13.109375" style="392" customWidth="1"/>
    <col min="12895" max="12895" width="23.6640625" style="392" customWidth="1"/>
    <col min="12896" max="12896" width="15.33203125" style="392" customWidth="1"/>
    <col min="12897" max="12900" width="11" style="392" customWidth="1"/>
    <col min="12901" max="12901" width="12.6640625" style="392" customWidth="1"/>
    <col min="12902" max="12902" width="11.5546875" style="392" customWidth="1"/>
    <col min="12903" max="12903" width="11.44140625" style="392"/>
    <col min="12904" max="12904" width="12.109375" style="392" customWidth="1"/>
    <col min="12905" max="12905" width="13.6640625" style="392" customWidth="1"/>
    <col min="12906" max="12908" width="11.44140625" style="392"/>
    <col min="12909" max="12909" width="18.109375" style="392" customWidth="1"/>
    <col min="12910" max="12916" width="11.44140625" style="392"/>
    <col min="12917" max="12917" width="5.88671875" style="392" customWidth="1"/>
    <col min="12918" max="13145" width="11.44140625" style="392"/>
    <col min="13146" max="13146" width="13.88671875" style="392" customWidth="1"/>
    <col min="13147" max="13147" width="13.109375" style="392" customWidth="1"/>
    <col min="13148" max="13148" width="8.109375" style="392" customWidth="1"/>
    <col min="13149" max="13149" width="9.44140625" style="392" customWidth="1"/>
    <col min="13150" max="13150" width="13.109375" style="392" customWidth="1"/>
    <col min="13151" max="13151" width="23.6640625" style="392" customWidth="1"/>
    <col min="13152" max="13152" width="15.33203125" style="392" customWidth="1"/>
    <col min="13153" max="13156" width="11" style="392" customWidth="1"/>
    <col min="13157" max="13157" width="12.6640625" style="392" customWidth="1"/>
    <col min="13158" max="13158" width="11.5546875" style="392" customWidth="1"/>
    <col min="13159" max="13159" width="11.44140625" style="392"/>
    <col min="13160" max="13160" width="12.109375" style="392" customWidth="1"/>
    <col min="13161" max="13161" width="13.6640625" style="392" customWidth="1"/>
    <col min="13162" max="13164" width="11.44140625" style="392"/>
    <col min="13165" max="13165" width="18.109375" style="392" customWidth="1"/>
    <col min="13166" max="13172" width="11.44140625" style="392"/>
    <col min="13173" max="13173" width="5.88671875" style="392" customWidth="1"/>
    <col min="13174" max="13401" width="11.44140625" style="392"/>
    <col min="13402" max="13402" width="13.88671875" style="392" customWidth="1"/>
    <col min="13403" max="13403" width="13.109375" style="392" customWidth="1"/>
    <col min="13404" max="13404" width="8.109375" style="392" customWidth="1"/>
    <col min="13405" max="13405" width="9.44140625" style="392" customWidth="1"/>
    <col min="13406" max="13406" width="13.109375" style="392" customWidth="1"/>
    <col min="13407" max="13407" width="23.6640625" style="392" customWidth="1"/>
    <col min="13408" max="13408" width="15.33203125" style="392" customWidth="1"/>
    <col min="13409" max="13412" width="11" style="392" customWidth="1"/>
    <col min="13413" max="13413" width="12.6640625" style="392" customWidth="1"/>
    <col min="13414" max="13414" width="11.5546875" style="392" customWidth="1"/>
    <col min="13415" max="13415" width="11.44140625" style="392"/>
    <col min="13416" max="13416" width="12.109375" style="392" customWidth="1"/>
    <col min="13417" max="13417" width="13.6640625" style="392" customWidth="1"/>
    <col min="13418" max="13420" width="11.44140625" style="392"/>
    <col min="13421" max="13421" width="18.109375" style="392" customWidth="1"/>
    <col min="13422" max="13428" width="11.44140625" style="392"/>
    <col min="13429" max="13429" width="5.88671875" style="392" customWidth="1"/>
    <col min="13430" max="13657" width="11.44140625" style="392"/>
    <col min="13658" max="13658" width="13.88671875" style="392" customWidth="1"/>
    <col min="13659" max="13659" width="13.109375" style="392" customWidth="1"/>
    <col min="13660" max="13660" width="8.109375" style="392" customWidth="1"/>
    <col min="13661" max="13661" width="9.44140625" style="392" customWidth="1"/>
    <col min="13662" max="13662" width="13.109375" style="392" customWidth="1"/>
    <col min="13663" max="13663" width="23.6640625" style="392" customWidth="1"/>
    <col min="13664" max="13664" width="15.33203125" style="392" customWidth="1"/>
    <col min="13665" max="13668" width="11" style="392" customWidth="1"/>
    <col min="13669" max="13669" width="12.6640625" style="392" customWidth="1"/>
    <col min="13670" max="13670" width="11.5546875" style="392" customWidth="1"/>
    <col min="13671" max="13671" width="11.44140625" style="392"/>
    <col min="13672" max="13672" width="12.109375" style="392" customWidth="1"/>
    <col min="13673" max="13673" width="13.6640625" style="392" customWidth="1"/>
    <col min="13674" max="13676" width="11.44140625" style="392"/>
    <col min="13677" max="13677" width="18.109375" style="392" customWidth="1"/>
    <col min="13678" max="13684" width="11.44140625" style="392"/>
    <col min="13685" max="13685" width="5.88671875" style="392" customWidth="1"/>
    <col min="13686" max="13913" width="11.44140625" style="392"/>
    <col min="13914" max="13914" width="13.88671875" style="392" customWidth="1"/>
    <col min="13915" max="13915" width="13.109375" style="392" customWidth="1"/>
    <col min="13916" max="13916" width="8.109375" style="392" customWidth="1"/>
    <col min="13917" max="13917" width="9.44140625" style="392" customWidth="1"/>
    <col min="13918" max="13918" width="13.109375" style="392" customWidth="1"/>
    <col min="13919" max="13919" width="23.6640625" style="392" customWidth="1"/>
    <col min="13920" max="13920" width="15.33203125" style="392" customWidth="1"/>
    <col min="13921" max="13924" width="11" style="392" customWidth="1"/>
    <col min="13925" max="13925" width="12.6640625" style="392" customWidth="1"/>
    <col min="13926" max="13926" width="11.5546875" style="392" customWidth="1"/>
    <col min="13927" max="13927" width="11.44140625" style="392"/>
    <col min="13928" max="13928" width="12.109375" style="392" customWidth="1"/>
    <col min="13929" max="13929" width="13.6640625" style="392" customWidth="1"/>
    <col min="13930" max="13932" width="11.44140625" style="392"/>
    <col min="13933" max="13933" width="18.109375" style="392" customWidth="1"/>
    <col min="13934" max="13940" width="11.44140625" style="392"/>
    <col min="13941" max="13941" width="5.88671875" style="392" customWidth="1"/>
    <col min="13942" max="14169" width="11.44140625" style="392"/>
    <col min="14170" max="14170" width="13.88671875" style="392" customWidth="1"/>
    <col min="14171" max="14171" width="13.109375" style="392" customWidth="1"/>
    <col min="14172" max="14172" width="8.109375" style="392" customWidth="1"/>
    <col min="14173" max="14173" width="9.44140625" style="392" customWidth="1"/>
    <col min="14174" max="14174" width="13.109375" style="392" customWidth="1"/>
    <col min="14175" max="14175" width="23.6640625" style="392" customWidth="1"/>
    <col min="14176" max="14176" width="15.33203125" style="392" customWidth="1"/>
    <col min="14177" max="14180" width="11" style="392" customWidth="1"/>
    <col min="14181" max="14181" width="12.6640625" style="392" customWidth="1"/>
    <col min="14182" max="14182" width="11.5546875" style="392" customWidth="1"/>
    <col min="14183" max="14183" width="11.44140625" style="392"/>
    <col min="14184" max="14184" width="12.109375" style="392" customWidth="1"/>
    <col min="14185" max="14185" width="13.6640625" style="392" customWidth="1"/>
    <col min="14186" max="14188" width="11.44140625" style="392"/>
    <col min="14189" max="14189" width="18.109375" style="392" customWidth="1"/>
    <col min="14190" max="14196" width="11.44140625" style="392"/>
    <col min="14197" max="14197" width="5.88671875" style="392" customWidth="1"/>
    <col min="14198" max="14425" width="11.44140625" style="392"/>
    <col min="14426" max="14426" width="13.88671875" style="392" customWidth="1"/>
    <col min="14427" max="14427" width="13.109375" style="392" customWidth="1"/>
    <col min="14428" max="14428" width="8.109375" style="392" customWidth="1"/>
    <col min="14429" max="14429" width="9.44140625" style="392" customWidth="1"/>
    <col min="14430" max="14430" width="13.109375" style="392" customWidth="1"/>
    <col min="14431" max="14431" width="23.6640625" style="392" customWidth="1"/>
    <col min="14432" max="14432" width="15.33203125" style="392" customWidth="1"/>
    <col min="14433" max="14436" width="11" style="392" customWidth="1"/>
    <col min="14437" max="14437" width="12.6640625" style="392" customWidth="1"/>
    <col min="14438" max="14438" width="11.5546875" style="392" customWidth="1"/>
    <col min="14439" max="14439" width="11.44140625" style="392"/>
    <col min="14440" max="14440" width="12.109375" style="392" customWidth="1"/>
    <col min="14441" max="14441" width="13.6640625" style="392" customWidth="1"/>
    <col min="14442" max="14444" width="11.44140625" style="392"/>
    <col min="14445" max="14445" width="18.109375" style="392" customWidth="1"/>
    <col min="14446" max="14452" width="11.44140625" style="392"/>
    <col min="14453" max="14453" width="5.88671875" style="392" customWidth="1"/>
    <col min="14454" max="14681" width="11.44140625" style="392"/>
    <col min="14682" max="14682" width="13.88671875" style="392" customWidth="1"/>
    <col min="14683" max="14683" width="13.109375" style="392" customWidth="1"/>
    <col min="14684" max="14684" width="8.109375" style="392" customWidth="1"/>
    <col min="14685" max="14685" width="9.44140625" style="392" customWidth="1"/>
    <col min="14686" max="14686" width="13.109375" style="392" customWidth="1"/>
    <col min="14687" max="14687" width="23.6640625" style="392" customWidth="1"/>
    <col min="14688" max="14688" width="15.33203125" style="392" customWidth="1"/>
    <col min="14689" max="14692" width="11" style="392" customWidth="1"/>
    <col min="14693" max="14693" width="12.6640625" style="392" customWidth="1"/>
    <col min="14694" max="14694" width="11.5546875" style="392" customWidth="1"/>
    <col min="14695" max="14695" width="11.44140625" style="392"/>
    <col min="14696" max="14696" width="12.109375" style="392" customWidth="1"/>
    <col min="14697" max="14697" width="13.6640625" style="392" customWidth="1"/>
    <col min="14698" max="14700" width="11.44140625" style="392"/>
    <col min="14701" max="14701" width="18.109375" style="392" customWidth="1"/>
    <col min="14702" max="14708" width="11.44140625" style="392"/>
    <col min="14709" max="14709" width="5.88671875" style="392" customWidth="1"/>
    <col min="14710" max="14937" width="11.44140625" style="392"/>
    <col min="14938" max="14938" width="13.88671875" style="392" customWidth="1"/>
    <col min="14939" max="14939" width="13.109375" style="392" customWidth="1"/>
    <col min="14940" max="14940" width="8.109375" style="392" customWidth="1"/>
    <col min="14941" max="14941" width="9.44140625" style="392" customWidth="1"/>
    <col min="14942" max="14942" width="13.109375" style="392" customWidth="1"/>
    <col min="14943" max="14943" width="23.6640625" style="392" customWidth="1"/>
    <col min="14944" max="14944" width="15.33203125" style="392" customWidth="1"/>
    <col min="14945" max="14948" width="11" style="392" customWidth="1"/>
    <col min="14949" max="14949" width="12.6640625" style="392" customWidth="1"/>
    <col min="14950" max="14950" width="11.5546875" style="392" customWidth="1"/>
    <col min="14951" max="14951" width="11.44140625" style="392"/>
    <col min="14952" max="14952" width="12.109375" style="392" customWidth="1"/>
    <col min="14953" max="14953" width="13.6640625" style="392" customWidth="1"/>
    <col min="14954" max="14956" width="11.44140625" style="392"/>
    <col min="14957" max="14957" width="18.109375" style="392" customWidth="1"/>
    <col min="14958" max="14964" width="11.44140625" style="392"/>
    <col min="14965" max="14965" width="5.88671875" style="392" customWidth="1"/>
    <col min="14966" max="15193" width="11.44140625" style="392"/>
    <col min="15194" max="15194" width="13.88671875" style="392" customWidth="1"/>
    <col min="15195" max="15195" width="13.109375" style="392" customWidth="1"/>
    <col min="15196" max="15196" width="8.109375" style="392" customWidth="1"/>
    <col min="15197" max="15197" width="9.44140625" style="392" customWidth="1"/>
    <col min="15198" max="15198" width="13.109375" style="392" customWidth="1"/>
    <col min="15199" max="15199" width="23.6640625" style="392" customWidth="1"/>
    <col min="15200" max="15200" width="15.33203125" style="392" customWidth="1"/>
    <col min="15201" max="15204" width="11" style="392" customWidth="1"/>
    <col min="15205" max="15205" width="12.6640625" style="392" customWidth="1"/>
    <col min="15206" max="15206" width="11.5546875" style="392" customWidth="1"/>
    <col min="15207" max="15207" width="11.44140625" style="392"/>
    <col min="15208" max="15208" width="12.109375" style="392" customWidth="1"/>
    <col min="15209" max="15209" width="13.6640625" style="392" customWidth="1"/>
    <col min="15210" max="15212" width="11.44140625" style="392"/>
    <col min="15213" max="15213" width="18.109375" style="392" customWidth="1"/>
    <col min="15214" max="15220" width="11.44140625" style="392"/>
    <col min="15221" max="15221" width="5.88671875" style="392" customWidth="1"/>
    <col min="15222" max="15449" width="11.44140625" style="392"/>
    <col min="15450" max="15450" width="13.88671875" style="392" customWidth="1"/>
    <col min="15451" max="15451" width="13.109375" style="392" customWidth="1"/>
    <col min="15452" max="15452" width="8.109375" style="392" customWidth="1"/>
    <col min="15453" max="15453" width="9.44140625" style="392" customWidth="1"/>
    <col min="15454" max="15454" width="13.109375" style="392" customWidth="1"/>
    <col min="15455" max="15455" width="23.6640625" style="392" customWidth="1"/>
    <col min="15456" max="15456" width="15.33203125" style="392" customWidth="1"/>
    <col min="15457" max="15460" width="11" style="392" customWidth="1"/>
    <col min="15461" max="15461" width="12.6640625" style="392" customWidth="1"/>
    <col min="15462" max="15462" width="11.5546875" style="392" customWidth="1"/>
    <col min="15463" max="15463" width="11.44140625" style="392"/>
    <col min="15464" max="15464" width="12.109375" style="392" customWidth="1"/>
    <col min="15465" max="15465" width="13.6640625" style="392" customWidth="1"/>
    <col min="15466" max="15468" width="11.44140625" style="392"/>
    <col min="15469" max="15469" width="18.109375" style="392" customWidth="1"/>
    <col min="15470" max="15476" width="11.44140625" style="392"/>
    <col min="15477" max="15477" width="5.88671875" style="392" customWidth="1"/>
    <col min="15478" max="15705" width="11.44140625" style="392"/>
    <col min="15706" max="15706" width="13.88671875" style="392" customWidth="1"/>
    <col min="15707" max="15707" width="13.109375" style="392" customWidth="1"/>
    <col min="15708" max="15708" width="8.109375" style="392" customWidth="1"/>
    <col min="15709" max="15709" width="9.44140625" style="392" customWidth="1"/>
    <col min="15710" max="15710" width="13.109375" style="392" customWidth="1"/>
    <col min="15711" max="15711" width="23.6640625" style="392" customWidth="1"/>
    <col min="15712" max="15712" width="15.33203125" style="392" customWidth="1"/>
    <col min="15713" max="15716" width="11" style="392" customWidth="1"/>
    <col min="15717" max="15717" width="12.6640625" style="392" customWidth="1"/>
    <col min="15718" max="15718" width="11.5546875" style="392" customWidth="1"/>
    <col min="15719" max="15719" width="11.44140625" style="392"/>
    <col min="15720" max="15720" width="12.109375" style="392" customWidth="1"/>
    <col min="15721" max="15721" width="13.6640625" style="392" customWidth="1"/>
    <col min="15722" max="15724" width="11.44140625" style="392"/>
    <col min="15725" max="15725" width="18.109375" style="392" customWidth="1"/>
    <col min="15726" max="15732" width="11.44140625" style="392"/>
    <col min="15733" max="15733" width="5.88671875" style="392" customWidth="1"/>
    <col min="15734" max="15961" width="11.44140625" style="392"/>
    <col min="15962" max="15962" width="13.88671875" style="392" customWidth="1"/>
    <col min="15963" max="15963" width="13.109375" style="392" customWidth="1"/>
    <col min="15964" max="15964" width="8.109375" style="392" customWidth="1"/>
    <col min="15965" max="15965" width="9.44140625" style="392" customWidth="1"/>
    <col min="15966" max="15966" width="13.109375" style="392" customWidth="1"/>
    <col min="15967" max="15967" width="23.6640625" style="392" customWidth="1"/>
    <col min="15968" max="15968" width="15.33203125" style="392" customWidth="1"/>
    <col min="15969" max="15972" width="11" style="392" customWidth="1"/>
    <col min="15973" max="15973" width="12.6640625" style="392" customWidth="1"/>
    <col min="15974" max="15974" width="11.5546875" style="392" customWidth="1"/>
    <col min="15975" max="15975" width="11.44140625" style="392"/>
    <col min="15976" max="15976" width="12.109375" style="392" customWidth="1"/>
    <col min="15977" max="15977" width="13.6640625" style="392" customWidth="1"/>
    <col min="15978" max="15980" width="11.44140625" style="392"/>
    <col min="15981" max="15981" width="18.109375" style="392" customWidth="1"/>
    <col min="15982" max="15988" width="11.44140625" style="392"/>
    <col min="15989" max="15989" width="5.88671875" style="392" customWidth="1"/>
    <col min="15990" max="16384" width="11.44140625" style="392"/>
  </cols>
  <sheetData>
    <row r="1" spans="1:13" ht="19.5" customHeight="1" x14ac:dyDescent="0.3">
      <c r="A1" s="390"/>
    </row>
    <row r="2" spans="1:13" ht="19.5" customHeight="1" x14ac:dyDescent="0.3">
      <c r="A2" s="393" t="s">
        <v>171</v>
      </c>
    </row>
    <row r="3" spans="1:13" ht="19.5" customHeight="1" x14ac:dyDescent="0.3">
      <c r="A3" s="394" t="s">
        <v>172</v>
      </c>
      <c r="J3" s="395" t="s">
        <v>351</v>
      </c>
      <c r="K3" s="72"/>
    </row>
    <row r="4" spans="1:13" ht="19.5" customHeight="1" x14ac:dyDescent="0.3">
      <c r="A4" s="396" t="s">
        <v>59</v>
      </c>
      <c r="B4" s="396" t="s">
        <v>60</v>
      </c>
      <c r="C4" s="396" t="s">
        <v>3</v>
      </c>
      <c r="D4" s="396" t="s">
        <v>4</v>
      </c>
      <c r="E4" s="396" t="s">
        <v>5</v>
      </c>
      <c r="F4" s="396" t="s">
        <v>6</v>
      </c>
      <c r="G4" s="396" t="s">
        <v>7</v>
      </c>
      <c r="H4" s="397" t="s">
        <v>8</v>
      </c>
      <c r="I4" s="398"/>
      <c r="J4" s="397" t="s">
        <v>9</v>
      </c>
      <c r="K4" s="398"/>
      <c r="L4" s="397" t="s">
        <v>10</v>
      </c>
      <c r="M4" s="398"/>
    </row>
    <row r="5" spans="1:13" ht="19.5" customHeight="1" x14ac:dyDescent="0.3">
      <c r="A5" s="399" t="s">
        <v>61</v>
      </c>
      <c r="B5" s="399"/>
      <c r="C5" s="399"/>
      <c r="D5" s="399"/>
      <c r="E5" s="399"/>
      <c r="F5" s="399" t="s">
        <v>11</v>
      </c>
      <c r="G5" s="399" t="s">
        <v>12</v>
      </c>
      <c r="H5" s="400"/>
      <c r="I5" s="401"/>
      <c r="J5" s="400"/>
      <c r="K5" s="401"/>
      <c r="L5" s="402" t="s">
        <v>13</v>
      </c>
      <c r="M5" s="403"/>
    </row>
    <row r="6" spans="1:13" ht="19.5" customHeight="1" x14ac:dyDescent="0.3">
      <c r="A6" s="404"/>
      <c r="B6" s="404"/>
      <c r="C6" s="404"/>
      <c r="D6" s="404"/>
      <c r="E6" s="404"/>
      <c r="F6" s="404"/>
      <c r="G6" s="404"/>
      <c r="H6" s="6" t="s">
        <v>14</v>
      </c>
      <c r="I6" s="405" t="s">
        <v>15</v>
      </c>
      <c r="J6" s="406" t="s">
        <v>14</v>
      </c>
      <c r="K6" s="6" t="s">
        <v>15</v>
      </c>
      <c r="L6" s="407" t="s">
        <v>14</v>
      </c>
      <c r="M6" s="6" t="s">
        <v>15</v>
      </c>
    </row>
    <row r="7" spans="1:13" ht="19.5" customHeight="1" x14ac:dyDescent="0.3">
      <c r="A7" s="408" t="s">
        <v>62</v>
      </c>
      <c r="B7" s="408" t="s">
        <v>63</v>
      </c>
      <c r="C7" s="409" t="s">
        <v>16</v>
      </c>
      <c r="D7" s="410" t="s">
        <v>17</v>
      </c>
      <c r="E7" s="411" t="s">
        <v>18</v>
      </c>
      <c r="F7" s="412" t="s">
        <v>19</v>
      </c>
      <c r="G7" s="413" t="s">
        <v>64</v>
      </c>
      <c r="H7" s="414">
        <v>1.23</v>
      </c>
      <c r="I7" s="414">
        <v>1.23</v>
      </c>
      <c r="J7" s="414">
        <v>1.27</v>
      </c>
      <c r="K7" s="414">
        <v>1.24</v>
      </c>
      <c r="L7" s="414">
        <v>1.3</v>
      </c>
      <c r="M7" s="414">
        <v>1.27</v>
      </c>
    </row>
    <row r="8" spans="1:13" ht="19.5" customHeight="1" x14ac:dyDescent="0.3">
      <c r="A8" s="415"/>
      <c r="B8" s="415"/>
      <c r="C8" s="416"/>
      <c r="D8" s="417"/>
      <c r="E8" s="418"/>
      <c r="F8" s="419"/>
      <c r="G8" s="413" t="s">
        <v>65</v>
      </c>
      <c r="H8" s="414">
        <v>1.66</v>
      </c>
      <c r="I8" s="414">
        <v>1.63</v>
      </c>
      <c r="J8" s="414">
        <v>1.63</v>
      </c>
      <c r="K8" s="414">
        <v>1.66</v>
      </c>
      <c r="L8" s="414">
        <v>1.72</v>
      </c>
      <c r="M8" s="414">
        <v>1.69</v>
      </c>
    </row>
    <row r="9" spans="1:13" ht="19.5" customHeight="1" x14ac:dyDescent="0.3">
      <c r="A9" s="415"/>
      <c r="B9" s="415"/>
      <c r="C9" s="416"/>
      <c r="D9" s="410" t="s">
        <v>24</v>
      </c>
      <c r="E9" s="418"/>
      <c r="F9" s="412" t="s">
        <v>25</v>
      </c>
      <c r="G9" s="413" t="s">
        <v>64</v>
      </c>
      <c r="H9" s="414">
        <v>1.27</v>
      </c>
      <c r="I9" s="414">
        <v>1.27</v>
      </c>
      <c r="J9" s="414">
        <v>1.27</v>
      </c>
      <c r="K9" s="414">
        <v>1.24</v>
      </c>
      <c r="L9" s="414">
        <v>1.3</v>
      </c>
      <c r="M9" s="414">
        <v>1.27</v>
      </c>
    </row>
    <row r="10" spans="1:13" ht="19.5" customHeight="1" x14ac:dyDescent="0.3">
      <c r="A10" s="415"/>
      <c r="B10" s="415"/>
      <c r="C10" s="416"/>
      <c r="D10" s="417"/>
      <c r="E10" s="418"/>
      <c r="F10" s="419"/>
      <c r="G10" s="413" t="s">
        <v>65</v>
      </c>
      <c r="H10" s="414">
        <v>1.66</v>
      </c>
      <c r="I10" s="414">
        <v>1.69</v>
      </c>
      <c r="J10" s="414">
        <v>1.63</v>
      </c>
      <c r="K10" s="414">
        <v>1.66</v>
      </c>
      <c r="L10" s="414">
        <v>1.72</v>
      </c>
      <c r="M10" s="414">
        <v>1.69</v>
      </c>
    </row>
    <row r="11" spans="1:13" ht="19.5" customHeight="1" x14ac:dyDescent="0.3">
      <c r="A11" s="415"/>
      <c r="B11" s="415"/>
      <c r="C11" s="420" t="s">
        <v>26</v>
      </c>
      <c r="D11" s="421" t="s">
        <v>27</v>
      </c>
      <c r="E11" s="422" t="s">
        <v>28</v>
      </c>
      <c r="F11" s="423" t="s">
        <v>29</v>
      </c>
      <c r="G11" s="413" t="s">
        <v>66</v>
      </c>
      <c r="H11" s="414">
        <v>2.2799999999999998</v>
      </c>
      <c r="I11" s="414">
        <v>2.2799999999999998</v>
      </c>
      <c r="J11" s="414">
        <v>2.31</v>
      </c>
      <c r="K11" s="414">
        <v>2.2400000000000002</v>
      </c>
      <c r="L11" s="414">
        <v>2.3199999999999998</v>
      </c>
      <c r="M11" s="414">
        <v>2.2799999999999998</v>
      </c>
    </row>
    <row r="12" spans="1:13" ht="19.5" customHeight="1" x14ac:dyDescent="0.3">
      <c r="A12" s="415"/>
      <c r="B12" s="424"/>
      <c r="C12" s="425"/>
      <c r="D12" s="426" t="s">
        <v>34</v>
      </c>
      <c r="E12" s="427"/>
      <c r="F12" s="428" t="s">
        <v>35</v>
      </c>
      <c r="G12" s="413" t="s">
        <v>66</v>
      </c>
      <c r="H12" s="414">
        <v>2.3199999999999998</v>
      </c>
      <c r="I12" s="429"/>
      <c r="J12" s="414">
        <v>2.31</v>
      </c>
      <c r="K12" s="430"/>
      <c r="L12" s="414">
        <v>2.3199999999999998</v>
      </c>
      <c r="M12" s="431"/>
    </row>
    <row r="13" spans="1:13" ht="19.5" customHeight="1" x14ac:dyDescent="0.3">
      <c r="A13" s="415"/>
      <c r="B13" s="408" t="s">
        <v>67</v>
      </c>
      <c r="C13" s="409" t="s">
        <v>16</v>
      </c>
      <c r="D13" s="410" t="s">
        <v>17</v>
      </c>
      <c r="E13" s="411" t="s">
        <v>18</v>
      </c>
      <c r="F13" s="412" t="s">
        <v>19</v>
      </c>
      <c r="G13" s="413" t="s">
        <v>64</v>
      </c>
      <c r="H13" s="414">
        <v>1</v>
      </c>
      <c r="I13" s="414">
        <v>1</v>
      </c>
      <c r="J13" s="414">
        <v>1.05</v>
      </c>
      <c r="K13" s="414">
        <v>1.02</v>
      </c>
      <c r="L13" s="414">
        <v>1.05</v>
      </c>
      <c r="M13" s="414">
        <v>1.03</v>
      </c>
    </row>
    <row r="14" spans="1:13" ht="19.5" customHeight="1" x14ac:dyDescent="0.3">
      <c r="A14" s="415"/>
      <c r="B14" s="415"/>
      <c r="C14" s="416"/>
      <c r="D14" s="417"/>
      <c r="E14" s="418"/>
      <c r="F14" s="419"/>
      <c r="G14" s="413" t="s">
        <v>65</v>
      </c>
      <c r="H14" s="414">
        <v>1.27</v>
      </c>
      <c r="I14" s="414">
        <v>1.23</v>
      </c>
      <c r="J14" s="414">
        <v>1.29</v>
      </c>
      <c r="K14" s="414">
        <v>1.27</v>
      </c>
      <c r="L14" s="414">
        <v>1.32</v>
      </c>
      <c r="M14" s="414">
        <v>1.3</v>
      </c>
    </row>
    <row r="15" spans="1:13" ht="19.5" customHeight="1" x14ac:dyDescent="0.3">
      <c r="A15" s="415"/>
      <c r="B15" s="415"/>
      <c r="C15" s="416"/>
      <c r="D15" s="410" t="s">
        <v>24</v>
      </c>
      <c r="E15" s="418"/>
      <c r="F15" s="412" t="s">
        <v>25</v>
      </c>
      <c r="G15" s="413" t="s">
        <v>64</v>
      </c>
      <c r="H15" s="414">
        <v>1.03</v>
      </c>
      <c r="I15" s="414">
        <v>1.03</v>
      </c>
      <c r="J15" s="414">
        <v>1.05</v>
      </c>
      <c r="K15" s="414">
        <v>1.02</v>
      </c>
      <c r="L15" s="414">
        <v>1.05</v>
      </c>
      <c r="M15" s="414">
        <v>1.05</v>
      </c>
    </row>
    <row r="16" spans="1:13" ht="19.5" customHeight="1" x14ac:dyDescent="0.3">
      <c r="A16" s="415"/>
      <c r="B16" s="415"/>
      <c r="C16" s="416"/>
      <c r="D16" s="417"/>
      <c r="E16" s="418"/>
      <c r="F16" s="419"/>
      <c r="G16" s="413" t="s">
        <v>65</v>
      </c>
      <c r="H16" s="414">
        <v>1.27</v>
      </c>
      <c r="I16" s="414">
        <v>1.3</v>
      </c>
      <c r="J16" s="414">
        <v>1.29</v>
      </c>
      <c r="K16" s="414">
        <v>1.27</v>
      </c>
      <c r="L16" s="414">
        <v>1.32</v>
      </c>
      <c r="M16" s="414">
        <v>1.3</v>
      </c>
    </row>
    <row r="17" spans="1:13" ht="19.5" customHeight="1" x14ac:dyDescent="0.3">
      <c r="A17" s="415"/>
      <c r="B17" s="415"/>
      <c r="C17" s="420" t="s">
        <v>26</v>
      </c>
      <c r="D17" s="421" t="s">
        <v>27</v>
      </c>
      <c r="E17" s="422" t="s">
        <v>28</v>
      </c>
      <c r="F17" s="423" t="s">
        <v>29</v>
      </c>
      <c r="G17" s="413" t="s">
        <v>66</v>
      </c>
      <c r="H17" s="414">
        <v>1.71</v>
      </c>
      <c r="I17" s="414">
        <v>1.71</v>
      </c>
      <c r="J17" s="414">
        <v>1.73</v>
      </c>
      <c r="K17" s="414">
        <v>1.7</v>
      </c>
      <c r="L17" s="414">
        <v>1.77</v>
      </c>
      <c r="M17" s="414">
        <v>1.71</v>
      </c>
    </row>
    <row r="18" spans="1:13" ht="19.5" customHeight="1" x14ac:dyDescent="0.3">
      <c r="A18" s="424"/>
      <c r="B18" s="424"/>
      <c r="C18" s="425"/>
      <c r="D18" s="426" t="s">
        <v>34</v>
      </c>
      <c r="E18" s="427"/>
      <c r="F18" s="428" t="s">
        <v>35</v>
      </c>
      <c r="G18" s="413" t="s">
        <v>66</v>
      </c>
      <c r="H18" s="414">
        <v>1.74</v>
      </c>
      <c r="I18" s="429"/>
      <c r="J18" s="414">
        <v>1.73</v>
      </c>
      <c r="K18" s="430"/>
      <c r="L18" s="414">
        <v>1.77</v>
      </c>
      <c r="M18" s="431"/>
    </row>
    <row r="19" spans="1:13" ht="19.5" customHeight="1" x14ac:dyDescent="0.3">
      <c r="A19" s="408" t="s">
        <v>68</v>
      </c>
      <c r="B19" s="408" t="s">
        <v>63</v>
      </c>
      <c r="C19" s="409" t="s">
        <v>16</v>
      </c>
      <c r="D19" s="410" t="s">
        <v>17</v>
      </c>
      <c r="E19" s="411" t="s">
        <v>18</v>
      </c>
      <c r="F19" s="412" t="s">
        <v>19</v>
      </c>
      <c r="G19" s="413" t="s">
        <v>64</v>
      </c>
      <c r="H19" s="414">
        <v>1.32</v>
      </c>
      <c r="I19" s="414">
        <v>1.3</v>
      </c>
      <c r="J19" s="414">
        <v>1.36</v>
      </c>
      <c r="K19" s="414">
        <v>1.32</v>
      </c>
      <c r="L19" s="414">
        <v>1.39</v>
      </c>
      <c r="M19" s="414">
        <v>1.35</v>
      </c>
    </row>
    <row r="20" spans="1:13" ht="19.5" customHeight="1" x14ac:dyDescent="0.3">
      <c r="A20" s="415"/>
      <c r="B20" s="415"/>
      <c r="C20" s="416"/>
      <c r="D20" s="417"/>
      <c r="E20" s="418"/>
      <c r="F20" s="419"/>
      <c r="G20" s="413" t="s">
        <v>65</v>
      </c>
      <c r="H20" s="414">
        <v>1.84</v>
      </c>
      <c r="I20" s="414">
        <v>1.81</v>
      </c>
      <c r="J20" s="414">
        <v>1.87</v>
      </c>
      <c r="K20" s="414">
        <v>1.84</v>
      </c>
      <c r="L20" s="414">
        <v>1.9</v>
      </c>
      <c r="M20" s="414">
        <v>1.84</v>
      </c>
    </row>
    <row r="21" spans="1:13" ht="19.5" customHeight="1" x14ac:dyDescent="0.3">
      <c r="A21" s="415"/>
      <c r="B21" s="415"/>
      <c r="C21" s="416"/>
      <c r="D21" s="410" t="s">
        <v>24</v>
      </c>
      <c r="E21" s="418"/>
      <c r="F21" s="412" t="s">
        <v>25</v>
      </c>
      <c r="G21" s="413" t="s">
        <v>64</v>
      </c>
      <c r="H21" s="414">
        <v>1.32</v>
      </c>
      <c r="I21" s="414">
        <v>1.35</v>
      </c>
      <c r="J21" s="414">
        <v>1.36</v>
      </c>
      <c r="K21" s="414">
        <v>1.32</v>
      </c>
      <c r="L21" s="414">
        <v>1.39</v>
      </c>
      <c r="M21" s="414">
        <v>1.35</v>
      </c>
    </row>
    <row r="22" spans="1:13" ht="19.5" customHeight="1" x14ac:dyDescent="0.3">
      <c r="A22" s="415"/>
      <c r="B22" s="415"/>
      <c r="C22" s="416"/>
      <c r="D22" s="417"/>
      <c r="E22" s="418"/>
      <c r="F22" s="419"/>
      <c r="G22" s="413" t="s">
        <v>65</v>
      </c>
      <c r="H22" s="414">
        <v>1.84</v>
      </c>
      <c r="I22" s="414">
        <v>1.84</v>
      </c>
      <c r="J22" s="414">
        <v>1.87</v>
      </c>
      <c r="K22" s="414">
        <v>1.84</v>
      </c>
      <c r="L22" s="414">
        <v>1.9</v>
      </c>
      <c r="M22" s="414">
        <v>1.87</v>
      </c>
    </row>
    <row r="23" spans="1:13" ht="19.5" customHeight="1" x14ac:dyDescent="0.3">
      <c r="A23" s="415"/>
      <c r="B23" s="415"/>
      <c r="C23" s="420" t="s">
        <v>26</v>
      </c>
      <c r="D23" s="421" t="s">
        <v>27</v>
      </c>
      <c r="E23" s="422" t="s">
        <v>28</v>
      </c>
      <c r="F23" s="423" t="s">
        <v>29</v>
      </c>
      <c r="G23" s="413" t="s">
        <v>66</v>
      </c>
      <c r="H23" s="414">
        <v>2.44</v>
      </c>
      <c r="I23" s="414">
        <v>2.4700000000000002</v>
      </c>
      <c r="J23" s="414">
        <v>2.4500000000000002</v>
      </c>
      <c r="K23" s="414">
        <v>2.4300000000000002</v>
      </c>
      <c r="L23" s="414">
        <v>2.4900000000000002</v>
      </c>
      <c r="M23" s="414">
        <v>2.4700000000000002</v>
      </c>
    </row>
    <row r="24" spans="1:13" ht="21.75" customHeight="1" x14ac:dyDescent="0.3">
      <c r="A24" s="424"/>
      <c r="B24" s="424"/>
      <c r="C24" s="425"/>
      <c r="D24" s="426" t="s">
        <v>34</v>
      </c>
      <c r="E24" s="427"/>
      <c r="F24" s="428" t="s">
        <v>35</v>
      </c>
      <c r="G24" s="413" t="s">
        <v>66</v>
      </c>
      <c r="H24" s="414">
        <v>2.4700000000000002</v>
      </c>
      <c r="I24" s="429"/>
      <c r="J24" s="414">
        <v>2.4500000000000002</v>
      </c>
      <c r="K24" s="430"/>
      <c r="L24" s="414">
        <v>2.4900000000000002</v>
      </c>
      <c r="M24" s="431"/>
    </row>
    <row r="25" spans="1:13" ht="19.5" customHeight="1" x14ac:dyDescent="0.3">
      <c r="H25" s="432"/>
      <c r="I25" s="433"/>
      <c r="J25" s="433"/>
      <c r="K25" s="433"/>
      <c r="L25" s="433"/>
      <c r="M25" s="433"/>
    </row>
    <row r="26" spans="1:13" ht="19.5" customHeight="1" x14ac:dyDescent="0.3">
      <c r="A26" s="434" t="s">
        <v>342</v>
      </c>
      <c r="D26" s="435"/>
      <c r="E26" s="435"/>
      <c r="F26" s="435"/>
      <c r="G26" s="435"/>
      <c r="H26" s="436"/>
      <c r="I26" s="433"/>
      <c r="J26" s="433"/>
      <c r="K26" s="433"/>
      <c r="L26" s="433"/>
      <c r="M26" s="433"/>
    </row>
    <row r="27" spans="1:13" ht="19.5" customHeight="1" x14ac:dyDescent="0.3">
      <c r="A27" s="396" t="s">
        <v>59</v>
      </c>
      <c r="B27" s="396" t="s">
        <v>60</v>
      </c>
      <c r="C27" s="396" t="s">
        <v>3</v>
      </c>
      <c r="D27" s="396" t="s">
        <v>4</v>
      </c>
      <c r="E27" s="396" t="s">
        <v>5</v>
      </c>
      <c r="F27" s="396" t="s">
        <v>6</v>
      </c>
      <c r="G27" s="396" t="s">
        <v>7</v>
      </c>
      <c r="H27" s="437" t="s">
        <v>8</v>
      </c>
      <c r="I27" s="433"/>
      <c r="J27" s="433"/>
      <c r="K27" s="433"/>
      <c r="L27" s="433"/>
      <c r="M27" s="433"/>
    </row>
    <row r="28" spans="1:13" ht="19.5" customHeight="1" x14ac:dyDescent="0.3">
      <c r="A28" s="399" t="s">
        <v>61</v>
      </c>
      <c r="B28" s="399"/>
      <c r="C28" s="399"/>
      <c r="D28" s="399"/>
      <c r="E28" s="399"/>
      <c r="F28" s="399" t="s">
        <v>69</v>
      </c>
      <c r="G28" s="399" t="s">
        <v>12</v>
      </c>
      <c r="H28" s="437" t="s">
        <v>14</v>
      </c>
      <c r="I28" s="433"/>
      <c r="J28" s="433"/>
      <c r="K28" s="433"/>
      <c r="L28" s="433"/>
      <c r="M28" s="433"/>
    </row>
    <row r="29" spans="1:13" ht="19.5" customHeight="1" x14ac:dyDescent="0.3">
      <c r="A29" s="408" t="s">
        <v>62</v>
      </c>
      <c r="B29" s="408" t="s">
        <v>63</v>
      </c>
      <c r="C29" s="438" t="s">
        <v>16</v>
      </c>
      <c r="D29" s="422" t="s">
        <v>17</v>
      </c>
      <c r="E29" s="439" t="s">
        <v>18</v>
      </c>
      <c r="F29" s="422" t="s">
        <v>19</v>
      </c>
      <c r="G29" s="440" t="s">
        <v>64</v>
      </c>
      <c r="H29" s="414">
        <v>1.27</v>
      </c>
      <c r="I29" s="433"/>
      <c r="J29" s="433"/>
      <c r="K29" s="433"/>
      <c r="L29" s="433"/>
      <c r="M29" s="433"/>
    </row>
    <row r="30" spans="1:13" ht="19.5" customHeight="1" x14ac:dyDescent="0.3">
      <c r="A30" s="415"/>
      <c r="B30" s="415"/>
      <c r="C30" s="441"/>
      <c r="D30" s="427"/>
      <c r="E30" s="442"/>
      <c r="F30" s="427"/>
      <c r="G30" s="440" t="s">
        <v>65</v>
      </c>
      <c r="H30" s="414">
        <v>1.69</v>
      </c>
      <c r="I30" s="433"/>
      <c r="J30" s="433"/>
      <c r="K30" s="433"/>
      <c r="L30" s="433"/>
      <c r="M30" s="433"/>
    </row>
    <row r="31" spans="1:13" ht="19.5" customHeight="1" x14ac:dyDescent="0.3">
      <c r="A31" s="415"/>
      <c r="B31" s="408" t="s">
        <v>67</v>
      </c>
      <c r="C31" s="438" t="s">
        <v>16</v>
      </c>
      <c r="D31" s="422" t="s">
        <v>17</v>
      </c>
      <c r="E31" s="439" t="s">
        <v>18</v>
      </c>
      <c r="F31" s="422" t="s">
        <v>19</v>
      </c>
      <c r="G31" s="440" t="s">
        <v>64</v>
      </c>
      <c r="H31" s="414">
        <v>1.03</v>
      </c>
      <c r="I31" s="433"/>
      <c r="J31" s="433"/>
      <c r="K31" s="433"/>
      <c r="L31" s="433"/>
      <c r="M31" s="433"/>
    </row>
    <row r="32" spans="1:13" ht="19.5" customHeight="1" x14ac:dyDescent="0.3">
      <c r="A32" s="415"/>
      <c r="B32" s="415"/>
      <c r="C32" s="441"/>
      <c r="D32" s="427"/>
      <c r="E32" s="442"/>
      <c r="F32" s="427"/>
      <c r="G32" s="440" t="s">
        <v>65</v>
      </c>
      <c r="H32" s="414">
        <v>1.3</v>
      </c>
      <c r="I32" s="443"/>
      <c r="J32" s="443"/>
      <c r="K32" s="443"/>
      <c r="L32" s="443"/>
      <c r="M32" s="443"/>
    </row>
    <row r="33" spans="1:13" ht="19.5" customHeight="1" x14ac:dyDescent="0.3">
      <c r="A33" s="408" t="s">
        <v>68</v>
      </c>
      <c r="B33" s="408" t="s">
        <v>63</v>
      </c>
      <c r="C33" s="438" t="s">
        <v>16</v>
      </c>
      <c r="D33" s="422" t="s">
        <v>17</v>
      </c>
      <c r="E33" s="439" t="s">
        <v>18</v>
      </c>
      <c r="F33" s="422" t="s">
        <v>19</v>
      </c>
      <c r="G33" s="440" t="s">
        <v>64</v>
      </c>
      <c r="H33" s="414">
        <v>1.35</v>
      </c>
      <c r="I33" s="443"/>
      <c r="J33" s="443"/>
      <c r="K33" s="443"/>
      <c r="L33" s="443"/>
      <c r="M33" s="443"/>
    </row>
    <row r="34" spans="1:13" ht="19.5" customHeight="1" x14ac:dyDescent="0.3">
      <c r="A34" s="424"/>
      <c r="B34" s="424"/>
      <c r="C34" s="441"/>
      <c r="D34" s="427"/>
      <c r="E34" s="442"/>
      <c r="F34" s="427"/>
      <c r="G34" s="440" t="s">
        <v>65</v>
      </c>
      <c r="H34" s="414">
        <v>1.84</v>
      </c>
      <c r="I34" s="443"/>
      <c r="J34" s="443"/>
      <c r="K34" s="443"/>
      <c r="L34" s="443"/>
      <c r="M34" s="443"/>
    </row>
    <row r="35" spans="1:13" ht="19.5" customHeight="1" x14ac:dyDescent="0.3">
      <c r="D35" s="435"/>
      <c r="E35" s="435"/>
      <c r="F35" s="435"/>
      <c r="G35" s="435"/>
      <c r="H35" s="443"/>
      <c r="I35" s="443"/>
      <c r="J35" s="443"/>
      <c r="K35" s="443"/>
      <c r="L35" s="443"/>
      <c r="M35" s="443"/>
    </row>
    <row r="36" spans="1:13" ht="19.5" customHeight="1" x14ac:dyDescent="0.3">
      <c r="A36" s="444" t="s">
        <v>70</v>
      </c>
      <c r="B36" s="445"/>
      <c r="C36" s="445"/>
      <c r="D36" s="445"/>
      <c r="E36" s="445"/>
      <c r="F36" s="445"/>
      <c r="G36" s="445"/>
      <c r="H36" s="446"/>
      <c r="I36" s="446"/>
      <c r="J36" s="446"/>
      <c r="K36" s="446"/>
      <c r="L36" s="446"/>
      <c r="M36" s="446"/>
    </row>
    <row r="37" spans="1:13" ht="19.5" customHeight="1" x14ac:dyDescent="0.3">
      <c r="C37" s="435"/>
      <c r="D37" s="435"/>
      <c r="E37" s="435"/>
      <c r="F37" s="435"/>
      <c r="G37" s="435"/>
      <c r="H37" s="447" t="s">
        <v>9</v>
      </c>
      <c r="I37" s="448"/>
      <c r="J37" s="449"/>
      <c r="K37" s="433"/>
      <c r="L37" s="443"/>
      <c r="M37" s="443"/>
    </row>
    <row r="38" spans="1:13" ht="19.5" customHeight="1" x14ac:dyDescent="0.3">
      <c r="A38" s="396" t="s">
        <v>59</v>
      </c>
      <c r="B38" s="396" t="s">
        <v>60</v>
      </c>
      <c r="C38" s="396" t="s">
        <v>3</v>
      </c>
      <c r="D38" s="396" t="s">
        <v>4</v>
      </c>
      <c r="E38" s="396" t="s">
        <v>5</v>
      </c>
      <c r="F38" s="396" t="s">
        <v>6</v>
      </c>
      <c r="G38" s="396" t="s">
        <v>7</v>
      </c>
      <c r="H38" s="450" t="s">
        <v>49</v>
      </c>
      <c r="I38" s="450" t="s">
        <v>49</v>
      </c>
      <c r="J38" s="450" t="s">
        <v>49</v>
      </c>
      <c r="K38" s="433"/>
      <c r="L38" s="443"/>
      <c r="M38" s="443"/>
    </row>
    <row r="39" spans="1:13" ht="19.5" customHeight="1" x14ac:dyDescent="0.3">
      <c r="A39" s="399" t="s">
        <v>61</v>
      </c>
      <c r="B39" s="399"/>
      <c r="C39" s="399"/>
      <c r="D39" s="399"/>
      <c r="E39" s="399"/>
      <c r="F39" s="399" t="s">
        <v>69</v>
      </c>
      <c r="G39" s="399" t="s">
        <v>12</v>
      </c>
      <c r="H39" s="451" t="s">
        <v>51</v>
      </c>
      <c r="I39" s="451" t="s">
        <v>52</v>
      </c>
      <c r="J39" s="451" t="s">
        <v>53</v>
      </c>
      <c r="K39" s="433"/>
      <c r="L39" s="443"/>
      <c r="M39" s="443"/>
    </row>
    <row r="40" spans="1:13" ht="19.5" customHeight="1" x14ac:dyDescent="0.3">
      <c r="A40" s="404"/>
      <c r="B40" s="404"/>
      <c r="C40" s="399"/>
      <c r="D40" s="399"/>
      <c r="E40" s="399"/>
      <c r="F40" s="399"/>
      <c r="G40" s="404"/>
      <c r="H40" s="452" t="s">
        <v>54</v>
      </c>
      <c r="I40" s="452" t="s">
        <v>54</v>
      </c>
      <c r="J40" s="452" t="s">
        <v>54</v>
      </c>
      <c r="K40" s="433"/>
      <c r="L40" s="443"/>
      <c r="M40" s="443"/>
    </row>
    <row r="41" spans="1:13" ht="19.5" customHeight="1" x14ac:dyDescent="0.3">
      <c r="A41" s="408" t="s">
        <v>62</v>
      </c>
      <c r="B41" s="408" t="s">
        <v>63</v>
      </c>
      <c r="C41" s="409" t="s">
        <v>16</v>
      </c>
      <c r="D41" s="410" t="s">
        <v>17</v>
      </c>
      <c r="E41" s="411" t="s">
        <v>18</v>
      </c>
      <c r="F41" s="412" t="s">
        <v>19</v>
      </c>
      <c r="G41" s="413" t="s">
        <v>64</v>
      </c>
      <c r="H41" s="414">
        <v>1.26</v>
      </c>
      <c r="I41" s="414">
        <v>1.26</v>
      </c>
      <c r="J41" s="414">
        <v>1.26</v>
      </c>
      <c r="K41" s="432"/>
      <c r="L41" s="436"/>
      <c r="M41" s="436"/>
    </row>
    <row r="42" spans="1:13" ht="19.5" customHeight="1" x14ac:dyDescent="0.3">
      <c r="A42" s="415"/>
      <c r="B42" s="415"/>
      <c r="C42" s="416"/>
      <c r="D42" s="417"/>
      <c r="E42" s="418"/>
      <c r="F42" s="419"/>
      <c r="G42" s="413" t="s">
        <v>65</v>
      </c>
      <c r="H42" s="414">
        <v>1.75</v>
      </c>
      <c r="I42" s="414">
        <v>1.75</v>
      </c>
      <c r="J42" s="414">
        <v>1.75</v>
      </c>
      <c r="K42" s="432"/>
      <c r="L42" s="436"/>
      <c r="M42" s="436"/>
    </row>
    <row r="43" spans="1:13" ht="19.5" customHeight="1" x14ac:dyDescent="0.3">
      <c r="A43" s="415"/>
      <c r="B43" s="415"/>
      <c r="C43" s="416"/>
      <c r="D43" s="410" t="s">
        <v>24</v>
      </c>
      <c r="E43" s="418"/>
      <c r="F43" s="412" t="s">
        <v>25</v>
      </c>
      <c r="G43" s="413" t="s">
        <v>64</v>
      </c>
      <c r="H43" s="414">
        <v>1.29</v>
      </c>
      <c r="I43" s="414">
        <v>1.29</v>
      </c>
      <c r="J43" s="414">
        <v>1.29</v>
      </c>
      <c r="K43" s="432"/>
      <c r="L43" s="432"/>
      <c r="M43" s="432"/>
    </row>
    <row r="44" spans="1:13" ht="19.5" customHeight="1" x14ac:dyDescent="0.3">
      <c r="A44" s="415"/>
      <c r="B44" s="415"/>
      <c r="C44" s="416"/>
      <c r="D44" s="417"/>
      <c r="E44" s="418"/>
      <c r="F44" s="419"/>
      <c r="G44" s="413" t="s">
        <v>65</v>
      </c>
      <c r="H44" s="414">
        <v>1.77</v>
      </c>
      <c r="I44" s="414">
        <v>1.77</v>
      </c>
      <c r="J44" s="414">
        <v>1.77</v>
      </c>
      <c r="K44" s="432"/>
      <c r="L44" s="432"/>
      <c r="M44" s="432"/>
    </row>
    <row r="45" spans="1:13" ht="19.5" customHeight="1" x14ac:dyDescent="0.3">
      <c r="A45" s="415"/>
      <c r="B45" s="415"/>
      <c r="C45" s="420" t="s">
        <v>26</v>
      </c>
      <c r="D45" s="421" t="s">
        <v>27</v>
      </c>
      <c r="E45" s="422" t="s">
        <v>28</v>
      </c>
      <c r="F45" s="423" t="s">
        <v>29</v>
      </c>
      <c r="G45" s="413" t="s">
        <v>66</v>
      </c>
      <c r="H45" s="414">
        <v>2.31</v>
      </c>
      <c r="I45" s="414">
        <v>2.31</v>
      </c>
      <c r="J45" s="414">
        <v>2.31</v>
      </c>
      <c r="K45" s="432"/>
      <c r="L45" s="432"/>
      <c r="M45" s="432"/>
    </row>
    <row r="46" spans="1:13" ht="19.5" customHeight="1" x14ac:dyDescent="0.3">
      <c r="A46" s="415"/>
      <c r="B46" s="424"/>
      <c r="C46" s="425"/>
      <c r="D46" s="426" t="s">
        <v>34</v>
      </c>
      <c r="E46" s="427"/>
      <c r="F46" s="428" t="s">
        <v>35</v>
      </c>
      <c r="G46" s="413" t="s">
        <v>66</v>
      </c>
      <c r="H46" s="414">
        <v>2.36</v>
      </c>
      <c r="I46" s="414">
        <v>2.36</v>
      </c>
      <c r="J46" s="414">
        <v>2.36</v>
      </c>
      <c r="K46" s="432"/>
      <c r="L46" s="432"/>
      <c r="M46" s="432"/>
    </row>
    <row r="47" spans="1:13" ht="19.5" customHeight="1" x14ac:dyDescent="0.3">
      <c r="A47" s="415"/>
      <c r="B47" s="408" t="s">
        <v>67</v>
      </c>
      <c r="C47" s="409" t="s">
        <v>16</v>
      </c>
      <c r="D47" s="410" t="s">
        <v>17</v>
      </c>
      <c r="E47" s="411" t="s">
        <v>18</v>
      </c>
      <c r="F47" s="412" t="s">
        <v>19</v>
      </c>
      <c r="G47" s="413" t="s">
        <v>64</v>
      </c>
      <c r="H47" s="414">
        <v>1.02</v>
      </c>
      <c r="I47" s="414">
        <v>1.02</v>
      </c>
      <c r="J47" s="414">
        <v>1.02</v>
      </c>
      <c r="K47" s="432"/>
      <c r="L47" s="432"/>
      <c r="M47" s="432"/>
    </row>
    <row r="48" spans="1:13" ht="19.5" customHeight="1" x14ac:dyDescent="0.3">
      <c r="A48" s="415"/>
      <c r="B48" s="415"/>
      <c r="C48" s="416"/>
      <c r="D48" s="417"/>
      <c r="E48" s="418"/>
      <c r="F48" s="419"/>
      <c r="G48" s="413" t="s">
        <v>65</v>
      </c>
      <c r="H48" s="414">
        <v>1.26</v>
      </c>
      <c r="I48" s="414">
        <v>1.26</v>
      </c>
      <c r="J48" s="414">
        <v>1.26</v>
      </c>
      <c r="K48" s="432"/>
      <c r="L48" s="432"/>
      <c r="M48" s="432"/>
    </row>
    <row r="49" spans="1:13" ht="19.5" customHeight="1" x14ac:dyDescent="0.3">
      <c r="A49" s="415"/>
      <c r="B49" s="415"/>
      <c r="C49" s="416"/>
      <c r="D49" s="410" t="s">
        <v>24</v>
      </c>
      <c r="E49" s="418"/>
      <c r="F49" s="412" t="s">
        <v>25</v>
      </c>
      <c r="G49" s="413" t="s">
        <v>64</v>
      </c>
      <c r="H49" s="414">
        <v>1.07</v>
      </c>
      <c r="I49" s="414">
        <v>1.07</v>
      </c>
      <c r="J49" s="414">
        <v>1.07</v>
      </c>
      <c r="K49" s="432"/>
      <c r="L49" s="432"/>
      <c r="M49" s="432"/>
    </row>
    <row r="50" spans="1:13" ht="19.5" customHeight="1" x14ac:dyDescent="0.3">
      <c r="A50" s="415"/>
      <c r="B50" s="415"/>
      <c r="C50" s="416"/>
      <c r="D50" s="417"/>
      <c r="E50" s="418"/>
      <c r="F50" s="419"/>
      <c r="G50" s="413" t="s">
        <v>65</v>
      </c>
      <c r="H50" s="414">
        <v>1.31</v>
      </c>
      <c r="I50" s="414">
        <v>1.31</v>
      </c>
      <c r="J50" s="414">
        <v>1.31</v>
      </c>
      <c r="K50" s="432"/>
      <c r="L50" s="432"/>
      <c r="M50" s="432"/>
    </row>
    <row r="51" spans="1:13" ht="19.5" customHeight="1" x14ac:dyDescent="0.3">
      <c r="A51" s="415"/>
      <c r="B51" s="415"/>
      <c r="C51" s="420" t="s">
        <v>26</v>
      </c>
      <c r="D51" s="421" t="s">
        <v>27</v>
      </c>
      <c r="E51" s="422" t="s">
        <v>28</v>
      </c>
      <c r="F51" s="423" t="s">
        <v>29</v>
      </c>
      <c r="G51" s="413" t="s">
        <v>66</v>
      </c>
      <c r="H51" s="414">
        <v>1.73</v>
      </c>
      <c r="I51" s="414">
        <v>1.73</v>
      </c>
      <c r="J51" s="414">
        <v>1.73</v>
      </c>
      <c r="K51" s="432"/>
      <c r="L51" s="432"/>
      <c r="M51" s="432"/>
    </row>
    <row r="52" spans="1:13" ht="19.5" customHeight="1" x14ac:dyDescent="0.3">
      <c r="A52" s="424"/>
      <c r="B52" s="424"/>
      <c r="C52" s="425"/>
      <c r="D52" s="426" t="s">
        <v>34</v>
      </c>
      <c r="E52" s="427"/>
      <c r="F52" s="428" t="s">
        <v>35</v>
      </c>
      <c r="G52" s="413" t="s">
        <v>66</v>
      </c>
      <c r="H52" s="414">
        <v>1.82</v>
      </c>
      <c r="I52" s="414">
        <v>1.82</v>
      </c>
      <c r="J52" s="414">
        <v>1.82</v>
      </c>
      <c r="K52" s="432"/>
      <c r="L52" s="432"/>
      <c r="M52" s="432"/>
    </row>
    <row r="53" spans="1:13" ht="19.5" customHeight="1" x14ac:dyDescent="0.3">
      <c r="A53" s="408" t="s">
        <v>68</v>
      </c>
      <c r="B53" s="408" t="s">
        <v>63</v>
      </c>
      <c r="C53" s="409" t="s">
        <v>16</v>
      </c>
      <c r="D53" s="410" t="s">
        <v>17</v>
      </c>
      <c r="E53" s="411" t="s">
        <v>18</v>
      </c>
      <c r="F53" s="412" t="s">
        <v>19</v>
      </c>
      <c r="G53" s="413" t="s">
        <v>64</v>
      </c>
      <c r="H53" s="414">
        <v>1.34</v>
      </c>
      <c r="I53" s="414">
        <v>1.34</v>
      </c>
      <c r="J53" s="414">
        <v>1.34</v>
      </c>
      <c r="K53" s="432"/>
      <c r="L53" s="432"/>
      <c r="M53" s="432"/>
    </row>
    <row r="54" spans="1:13" ht="19.5" customHeight="1" x14ac:dyDescent="0.3">
      <c r="A54" s="415"/>
      <c r="B54" s="415"/>
      <c r="C54" s="416"/>
      <c r="D54" s="417"/>
      <c r="E54" s="418"/>
      <c r="F54" s="419"/>
      <c r="G54" s="413" t="s">
        <v>65</v>
      </c>
      <c r="H54" s="414">
        <v>1.83</v>
      </c>
      <c r="I54" s="414">
        <v>1.83</v>
      </c>
      <c r="J54" s="414">
        <v>1.83</v>
      </c>
      <c r="K54" s="432"/>
      <c r="L54" s="432"/>
      <c r="M54" s="432"/>
    </row>
    <row r="55" spans="1:13" ht="19.5" customHeight="1" x14ac:dyDescent="0.3">
      <c r="A55" s="415"/>
      <c r="B55" s="415"/>
      <c r="C55" s="416"/>
      <c r="D55" s="410" t="s">
        <v>24</v>
      </c>
      <c r="E55" s="418"/>
      <c r="F55" s="412" t="s">
        <v>25</v>
      </c>
      <c r="G55" s="413" t="s">
        <v>64</v>
      </c>
      <c r="H55" s="414">
        <v>1.38</v>
      </c>
      <c r="I55" s="414">
        <v>1.38</v>
      </c>
      <c r="J55" s="414">
        <v>1.38</v>
      </c>
      <c r="K55" s="432"/>
      <c r="L55" s="432"/>
      <c r="M55" s="432"/>
    </row>
    <row r="56" spans="1:13" ht="19.5" customHeight="1" x14ac:dyDescent="0.3">
      <c r="A56" s="415"/>
      <c r="B56" s="415"/>
      <c r="C56" s="416"/>
      <c r="D56" s="417"/>
      <c r="E56" s="418"/>
      <c r="F56" s="419"/>
      <c r="G56" s="413" t="s">
        <v>65</v>
      </c>
      <c r="H56" s="414">
        <v>1.89</v>
      </c>
      <c r="I56" s="414">
        <v>1.89</v>
      </c>
      <c r="J56" s="414">
        <v>1.89</v>
      </c>
      <c r="K56" s="432"/>
      <c r="L56" s="432"/>
      <c r="M56" s="432"/>
    </row>
    <row r="57" spans="1:13" ht="19.5" customHeight="1" x14ac:dyDescent="0.3">
      <c r="A57" s="415"/>
      <c r="B57" s="415"/>
      <c r="C57" s="420" t="s">
        <v>26</v>
      </c>
      <c r="D57" s="421" t="s">
        <v>27</v>
      </c>
      <c r="E57" s="422" t="s">
        <v>28</v>
      </c>
      <c r="F57" s="423" t="s">
        <v>29</v>
      </c>
      <c r="G57" s="413" t="s">
        <v>66</v>
      </c>
      <c r="H57" s="414">
        <v>2.48</v>
      </c>
      <c r="I57" s="414">
        <v>2.48</v>
      </c>
      <c r="J57" s="414">
        <v>2.48</v>
      </c>
      <c r="K57" s="432"/>
      <c r="L57" s="432"/>
      <c r="M57" s="432"/>
    </row>
    <row r="58" spans="1:13" ht="19.5" customHeight="1" x14ac:dyDescent="0.3">
      <c r="A58" s="424"/>
      <c r="B58" s="424"/>
      <c r="C58" s="425"/>
      <c r="D58" s="426" t="s">
        <v>34</v>
      </c>
      <c r="E58" s="427"/>
      <c r="F58" s="428" t="s">
        <v>35</v>
      </c>
      <c r="G58" s="413" t="s">
        <v>66</v>
      </c>
      <c r="H58" s="414">
        <v>2.5499999999999998</v>
      </c>
      <c r="I58" s="414">
        <v>2.5499999999999998</v>
      </c>
      <c r="J58" s="414">
        <v>2.5499999999999998</v>
      </c>
      <c r="K58" s="432"/>
      <c r="L58" s="432"/>
      <c r="M58" s="432"/>
    </row>
    <row r="59" spans="1:13" ht="19.5" customHeight="1" x14ac:dyDescent="0.3">
      <c r="H59" s="432"/>
      <c r="I59" s="432"/>
      <c r="J59" s="432"/>
      <c r="K59" s="432"/>
      <c r="L59" s="432"/>
      <c r="M59" s="432"/>
    </row>
    <row r="60" spans="1:13" ht="19.5" customHeight="1" x14ac:dyDescent="0.3">
      <c r="A60" s="444" t="s">
        <v>71</v>
      </c>
      <c r="H60" s="432"/>
      <c r="I60" s="432"/>
      <c r="J60" s="432"/>
      <c r="K60" s="432"/>
      <c r="L60" s="432"/>
      <c r="M60" s="432"/>
    </row>
    <row r="61" spans="1:13" ht="19.5" customHeight="1" x14ac:dyDescent="0.3">
      <c r="A61" s="396" t="s">
        <v>59</v>
      </c>
      <c r="B61" s="396" t="s">
        <v>60</v>
      </c>
      <c r="C61" s="396" t="s">
        <v>3</v>
      </c>
      <c r="D61" s="396" t="s">
        <v>4</v>
      </c>
      <c r="E61" s="396" t="s">
        <v>5</v>
      </c>
      <c r="F61" s="396" t="s">
        <v>6</v>
      </c>
      <c r="G61" s="396" t="s">
        <v>7</v>
      </c>
      <c r="H61" s="453" t="s">
        <v>8</v>
      </c>
      <c r="I61" s="454"/>
      <c r="J61" s="453" t="s">
        <v>9</v>
      </c>
      <c r="K61" s="454"/>
      <c r="L61" s="453" t="s">
        <v>10</v>
      </c>
      <c r="M61" s="454"/>
    </row>
    <row r="62" spans="1:13" ht="19.5" customHeight="1" x14ac:dyDescent="0.3">
      <c r="A62" s="399" t="s">
        <v>61</v>
      </c>
      <c r="B62" s="399"/>
      <c r="C62" s="399"/>
      <c r="D62" s="399"/>
      <c r="E62" s="399"/>
      <c r="F62" s="399" t="s">
        <v>11</v>
      </c>
      <c r="G62" s="399" t="s">
        <v>12</v>
      </c>
      <c r="H62" s="455"/>
      <c r="I62" s="456"/>
      <c r="J62" s="455"/>
      <c r="K62" s="456"/>
      <c r="L62" s="457" t="s">
        <v>13</v>
      </c>
      <c r="M62" s="458"/>
    </row>
    <row r="63" spans="1:13" ht="19.5" customHeight="1" x14ac:dyDescent="0.3">
      <c r="A63" s="404"/>
      <c r="B63" s="404"/>
      <c r="C63" s="404"/>
      <c r="D63" s="404"/>
      <c r="E63" s="404"/>
      <c r="F63" s="404"/>
      <c r="G63" s="404"/>
      <c r="H63" s="437" t="s">
        <v>14</v>
      </c>
      <c r="I63" s="459" t="s">
        <v>15</v>
      </c>
      <c r="J63" s="460" t="s">
        <v>14</v>
      </c>
      <c r="K63" s="437" t="s">
        <v>15</v>
      </c>
      <c r="L63" s="461" t="s">
        <v>14</v>
      </c>
      <c r="M63" s="437" t="s">
        <v>15</v>
      </c>
    </row>
    <row r="64" spans="1:13" ht="19.5" customHeight="1" x14ac:dyDescent="0.3">
      <c r="A64" s="408" t="s">
        <v>62</v>
      </c>
      <c r="B64" s="408" t="s">
        <v>63</v>
      </c>
      <c r="C64" s="420" t="s">
        <v>26</v>
      </c>
      <c r="D64" s="421" t="s">
        <v>27</v>
      </c>
      <c r="E64" s="422" t="s">
        <v>28</v>
      </c>
      <c r="F64" s="423" t="s">
        <v>29</v>
      </c>
      <c r="G64" s="413" t="s">
        <v>66</v>
      </c>
      <c r="H64" s="414">
        <v>2.2799999999999998</v>
      </c>
      <c r="I64" s="414">
        <v>2.25</v>
      </c>
      <c r="J64" s="414">
        <v>2.31</v>
      </c>
      <c r="K64" s="414">
        <v>2.2400000000000002</v>
      </c>
      <c r="L64" s="414">
        <v>2.3199999999999998</v>
      </c>
      <c r="M64" s="414">
        <v>2.2799999999999998</v>
      </c>
    </row>
    <row r="65" spans="1:13" ht="19.5" customHeight="1" x14ac:dyDescent="0.3">
      <c r="A65" s="415"/>
      <c r="B65" s="424"/>
      <c r="C65" s="425"/>
      <c r="D65" s="426" t="s">
        <v>34</v>
      </c>
      <c r="E65" s="427"/>
      <c r="F65" s="428" t="s">
        <v>35</v>
      </c>
      <c r="G65" s="413" t="s">
        <v>66</v>
      </c>
      <c r="H65" s="414">
        <v>2.2799999999999998</v>
      </c>
      <c r="I65" s="429"/>
      <c r="J65" s="414">
        <v>2.31</v>
      </c>
      <c r="K65" s="430"/>
      <c r="L65" s="414">
        <v>2.35</v>
      </c>
      <c r="M65" s="431"/>
    </row>
    <row r="66" spans="1:13" ht="19.5" customHeight="1" x14ac:dyDescent="0.3">
      <c r="A66" s="415"/>
      <c r="B66" s="408" t="s">
        <v>67</v>
      </c>
      <c r="C66" s="420" t="s">
        <v>26</v>
      </c>
      <c r="D66" s="421" t="s">
        <v>27</v>
      </c>
      <c r="E66" s="422" t="s">
        <v>28</v>
      </c>
      <c r="F66" s="423" t="s">
        <v>29</v>
      </c>
      <c r="G66" s="413" t="s">
        <v>66</v>
      </c>
      <c r="H66" s="414">
        <v>1.71</v>
      </c>
      <c r="I66" s="414">
        <v>1.68</v>
      </c>
      <c r="J66" s="414">
        <v>1.73</v>
      </c>
      <c r="K66" s="414">
        <v>1.7</v>
      </c>
      <c r="L66" s="414">
        <v>1.77</v>
      </c>
      <c r="M66" s="414">
        <v>1.71</v>
      </c>
    </row>
    <row r="67" spans="1:13" ht="19.5" customHeight="1" x14ac:dyDescent="0.3">
      <c r="A67" s="424"/>
      <c r="B67" s="424"/>
      <c r="C67" s="425"/>
      <c r="D67" s="426" t="s">
        <v>34</v>
      </c>
      <c r="E67" s="427"/>
      <c r="F67" s="428" t="s">
        <v>35</v>
      </c>
      <c r="G67" s="413" t="s">
        <v>66</v>
      </c>
      <c r="H67" s="414">
        <v>1.74</v>
      </c>
      <c r="I67" s="429"/>
      <c r="J67" s="414">
        <v>1.76</v>
      </c>
      <c r="K67" s="430"/>
      <c r="L67" s="414">
        <v>1.77</v>
      </c>
      <c r="M67" s="431"/>
    </row>
    <row r="68" spans="1:13" ht="19.5" customHeight="1" x14ac:dyDescent="0.3">
      <c r="A68" s="408" t="s">
        <v>68</v>
      </c>
      <c r="B68" s="408" t="s">
        <v>63</v>
      </c>
      <c r="C68" s="420" t="s">
        <v>26</v>
      </c>
      <c r="D68" s="421" t="s">
        <v>27</v>
      </c>
      <c r="E68" s="422" t="s">
        <v>28</v>
      </c>
      <c r="F68" s="423" t="s">
        <v>29</v>
      </c>
      <c r="G68" s="413" t="s">
        <v>66</v>
      </c>
      <c r="H68" s="414">
        <v>2.4700000000000002</v>
      </c>
      <c r="I68" s="414">
        <v>2.44</v>
      </c>
      <c r="J68" s="414">
        <v>2.48</v>
      </c>
      <c r="K68" s="414">
        <v>2.4300000000000002</v>
      </c>
      <c r="L68" s="414">
        <v>2.4900000000000002</v>
      </c>
      <c r="M68" s="414">
        <v>2.4700000000000002</v>
      </c>
    </row>
    <row r="69" spans="1:13" ht="19.5" customHeight="1" x14ac:dyDescent="0.3">
      <c r="A69" s="424"/>
      <c r="B69" s="424"/>
      <c r="C69" s="425"/>
      <c r="D69" s="426" t="s">
        <v>34</v>
      </c>
      <c r="E69" s="427"/>
      <c r="F69" s="428" t="s">
        <v>35</v>
      </c>
      <c r="G69" s="413" t="s">
        <v>66</v>
      </c>
      <c r="H69" s="414">
        <v>2.4700000000000002</v>
      </c>
      <c r="I69" s="429"/>
      <c r="J69" s="414">
        <v>2.48</v>
      </c>
      <c r="K69" s="430"/>
      <c r="L69" s="414">
        <v>2.52</v>
      </c>
      <c r="M69" s="431"/>
    </row>
    <row r="70" spans="1:13" ht="19.5" customHeight="1" x14ac:dyDescent="0.3">
      <c r="H70" s="433"/>
      <c r="I70" s="433"/>
      <c r="J70" s="432"/>
      <c r="K70" s="433"/>
      <c r="L70" s="432"/>
      <c r="M70" s="433"/>
    </row>
    <row r="71" spans="1:13" ht="19.5" customHeight="1" x14ac:dyDescent="0.3">
      <c r="A71" s="444" t="s">
        <v>72</v>
      </c>
      <c r="D71" s="435"/>
      <c r="E71" s="435"/>
      <c r="F71" s="435"/>
      <c r="G71" s="435"/>
      <c r="H71" s="443"/>
      <c r="I71" s="443"/>
      <c r="J71" s="443"/>
      <c r="K71" s="443"/>
      <c r="L71" s="433"/>
      <c r="M71" s="433"/>
    </row>
    <row r="72" spans="1:13" ht="19.5" customHeight="1" x14ac:dyDescent="0.3">
      <c r="C72" s="435"/>
      <c r="D72" s="435"/>
      <c r="E72" s="435"/>
      <c r="F72" s="435"/>
      <c r="G72" s="435"/>
      <c r="H72" s="447" t="s">
        <v>9</v>
      </c>
      <c r="I72" s="448"/>
      <c r="J72" s="449"/>
      <c r="K72" s="433"/>
      <c r="L72" s="433"/>
      <c r="M72" s="433"/>
    </row>
    <row r="73" spans="1:13" ht="19.5" customHeight="1" x14ac:dyDescent="0.3">
      <c r="A73" s="396" t="s">
        <v>59</v>
      </c>
      <c r="B73" s="396" t="s">
        <v>60</v>
      </c>
      <c r="C73" s="396" t="s">
        <v>3</v>
      </c>
      <c r="D73" s="396" t="s">
        <v>4</v>
      </c>
      <c r="E73" s="396" t="s">
        <v>5</v>
      </c>
      <c r="F73" s="396" t="s">
        <v>6</v>
      </c>
      <c r="G73" s="396" t="s">
        <v>7</v>
      </c>
      <c r="H73" s="450" t="s">
        <v>49</v>
      </c>
      <c r="I73" s="450" t="s">
        <v>49</v>
      </c>
      <c r="J73" s="450" t="s">
        <v>49</v>
      </c>
      <c r="K73" s="433"/>
      <c r="L73" s="433"/>
      <c r="M73" s="433"/>
    </row>
    <row r="74" spans="1:13" ht="19.5" customHeight="1" x14ac:dyDescent="0.3">
      <c r="A74" s="399" t="s">
        <v>61</v>
      </c>
      <c r="B74" s="399"/>
      <c r="C74" s="399"/>
      <c r="D74" s="399"/>
      <c r="E74" s="399"/>
      <c r="F74" s="399" t="s">
        <v>69</v>
      </c>
      <c r="G74" s="399" t="s">
        <v>12</v>
      </c>
      <c r="H74" s="451" t="s">
        <v>51</v>
      </c>
      <c r="I74" s="451" t="s">
        <v>52</v>
      </c>
      <c r="J74" s="451" t="s">
        <v>53</v>
      </c>
      <c r="K74" s="433"/>
      <c r="L74" s="433"/>
      <c r="M74" s="433"/>
    </row>
    <row r="75" spans="1:13" ht="19.5" customHeight="1" x14ac:dyDescent="0.3">
      <c r="A75" s="404"/>
      <c r="B75" s="404"/>
      <c r="C75" s="399"/>
      <c r="D75" s="399"/>
      <c r="E75" s="399"/>
      <c r="F75" s="399"/>
      <c r="G75" s="404"/>
      <c r="H75" s="452" t="s">
        <v>54</v>
      </c>
      <c r="I75" s="452" t="s">
        <v>54</v>
      </c>
      <c r="J75" s="452" t="s">
        <v>54</v>
      </c>
      <c r="K75" s="433"/>
      <c r="L75" s="433"/>
      <c r="M75" s="433"/>
    </row>
    <row r="76" spans="1:13" ht="19.5" customHeight="1" x14ac:dyDescent="0.3">
      <c r="A76" s="408" t="s">
        <v>62</v>
      </c>
      <c r="B76" s="408" t="s">
        <v>63</v>
      </c>
      <c r="C76" s="420" t="s">
        <v>26</v>
      </c>
      <c r="D76" s="421" t="s">
        <v>27</v>
      </c>
      <c r="E76" s="422" t="s">
        <v>28</v>
      </c>
      <c r="F76" s="423" t="s">
        <v>29</v>
      </c>
      <c r="G76" s="413" t="s">
        <v>66</v>
      </c>
      <c r="H76" s="414">
        <v>2.31</v>
      </c>
      <c r="I76" s="414">
        <v>2.27</v>
      </c>
      <c r="J76" s="414">
        <v>2.27</v>
      </c>
      <c r="K76" s="432"/>
      <c r="L76" s="432"/>
      <c r="M76" s="432"/>
    </row>
    <row r="77" spans="1:13" ht="19.5" customHeight="1" x14ac:dyDescent="0.3">
      <c r="A77" s="415"/>
      <c r="B77" s="424"/>
      <c r="C77" s="425"/>
      <c r="D77" s="426" t="s">
        <v>34</v>
      </c>
      <c r="E77" s="427"/>
      <c r="F77" s="428" t="s">
        <v>35</v>
      </c>
      <c r="G77" s="413" t="s">
        <v>66</v>
      </c>
      <c r="H77" s="414">
        <v>2.31</v>
      </c>
      <c r="I77" s="414">
        <v>2.31</v>
      </c>
      <c r="J77" s="414">
        <v>2.31</v>
      </c>
      <c r="K77" s="432"/>
      <c r="L77" s="432"/>
      <c r="M77" s="432"/>
    </row>
    <row r="78" spans="1:13" ht="19.5" customHeight="1" x14ac:dyDescent="0.3">
      <c r="A78" s="415"/>
      <c r="B78" s="408" t="s">
        <v>67</v>
      </c>
      <c r="C78" s="420" t="s">
        <v>26</v>
      </c>
      <c r="D78" s="421" t="s">
        <v>27</v>
      </c>
      <c r="E78" s="422" t="s">
        <v>28</v>
      </c>
      <c r="F78" s="423" t="s">
        <v>29</v>
      </c>
      <c r="G78" s="413" t="s">
        <v>66</v>
      </c>
      <c r="H78" s="414">
        <v>1.73</v>
      </c>
      <c r="I78" s="414">
        <v>1.7</v>
      </c>
      <c r="J78" s="414">
        <v>1.7</v>
      </c>
      <c r="K78" s="432"/>
      <c r="L78" s="432"/>
      <c r="M78" s="432"/>
    </row>
    <row r="79" spans="1:13" ht="19.5" customHeight="1" x14ac:dyDescent="0.3">
      <c r="A79" s="424"/>
      <c r="B79" s="424"/>
      <c r="C79" s="425"/>
      <c r="D79" s="426" t="s">
        <v>34</v>
      </c>
      <c r="E79" s="427"/>
      <c r="F79" s="428" t="s">
        <v>35</v>
      </c>
      <c r="G79" s="413" t="s">
        <v>66</v>
      </c>
      <c r="H79" s="414">
        <v>1.76</v>
      </c>
      <c r="I79" s="414">
        <v>1.76</v>
      </c>
      <c r="J79" s="414">
        <v>1.76</v>
      </c>
      <c r="K79" s="432"/>
      <c r="L79" s="432"/>
      <c r="M79" s="432"/>
    </row>
    <row r="80" spans="1:13" ht="19.5" customHeight="1" x14ac:dyDescent="0.3">
      <c r="A80" s="408" t="s">
        <v>68</v>
      </c>
      <c r="B80" s="408" t="s">
        <v>63</v>
      </c>
      <c r="C80" s="420" t="s">
        <v>26</v>
      </c>
      <c r="D80" s="421" t="s">
        <v>27</v>
      </c>
      <c r="E80" s="422" t="s">
        <v>28</v>
      </c>
      <c r="F80" s="423" t="s">
        <v>29</v>
      </c>
      <c r="G80" s="413" t="s">
        <v>66</v>
      </c>
      <c r="H80" s="414">
        <v>2.48</v>
      </c>
      <c r="I80" s="414">
        <v>2.46</v>
      </c>
      <c r="J80" s="414">
        <v>2.46</v>
      </c>
      <c r="K80" s="432"/>
      <c r="L80" s="432"/>
      <c r="M80" s="432"/>
    </row>
    <row r="81" spans="1:13" ht="19.5" customHeight="1" x14ac:dyDescent="0.3">
      <c r="A81" s="424"/>
      <c r="B81" s="424"/>
      <c r="C81" s="425"/>
      <c r="D81" s="426" t="s">
        <v>34</v>
      </c>
      <c r="E81" s="427"/>
      <c r="F81" s="428" t="s">
        <v>35</v>
      </c>
      <c r="G81" s="413" t="s">
        <v>66</v>
      </c>
      <c r="H81" s="414">
        <v>2.48</v>
      </c>
      <c r="I81" s="414">
        <v>2.48</v>
      </c>
      <c r="J81" s="414">
        <v>2.48</v>
      </c>
      <c r="K81" s="432"/>
      <c r="L81" s="432"/>
      <c r="M81" s="432"/>
    </row>
    <row r="82" spans="1:13" s="464" customFormat="1" ht="19.5" customHeight="1" x14ac:dyDescent="0.3">
      <c r="A82" s="462"/>
      <c r="B82" s="462"/>
      <c r="C82" s="462"/>
      <c r="D82" s="462"/>
      <c r="E82" s="462"/>
      <c r="F82" s="462"/>
      <c r="G82" s="462"/>
      <c r="H82" s="463"/>
      <c r="I82" s="463"/>
      <c r="J82" s="463"/>
      <c r="K82" s="463"/>
      <c r="L82" s="463"/>
      <c r="M82" s="463"/>
    </row>
    <row r="83" spans="1:13" ht="19.5" customHeight="1" x14ac:dyDescent="0.3">
      <c r="H83" s="465"/>
      <c r="I83" s="465"/>
      <c r="J83" s="465"/>
      <c r="K83" s="465"/>
      <c r="L83" s="465"/>
      <c r="M83" s="465"/>
    </row>
    <row r="84" spans="1:13" ht="19.5" customHeight="1" x14ac:dyDescent="0.3">
      <c r="H84" s="465"/>
      <c r="I84" s="465"/>
      <c r="J84" s="465"/>
      <c r="K84" s="465"/>
      <c r="L84" s="465"/>
      <c r="M84" s="465"/>
    </row>
    <row r="85" spans="1:13" ht="19.5" customHeight="1" x14ac:dyDescent="0.3">
      <c r="H85" s="465"/>
      <c r="I85" s="465"/>
      <c r="J85" s="465"/>
      <c r="K85" s="465"/>
      <c r="L85" s="465"/>
      <c r="M85" s="465"/>
    </row>
    <row r="86" spans="1:13" ht="19.5" customHeight="1" x14ac:dyDescent="0.3">
      <c r="H86" s="465"/>
      <c r="I86" s="465"/>
      <c r="J86" s="465"/>
      <c r="K86" s="465"/>
      <c r="L86" s="465"/>
      <c r="M86" s="465"/>
    </row>
    <row r="87" spans="1:13" ht="19.5" customHeight="1" x14ac:dyDescent="0.3">
      <c r="H87" s="465"/>
      <c r="I87" s="465"/>
      <c r="J87" s="465"/>
      <c r="K87" s="465"/>
      <c r="L87" s="465"/>
      <c r="M87" s="465"/>
    </row>
    <row r="88" spans="1:13" ht="19.5" customHeight="1" x14ac:dyDescent="0.3">
      <c r="H88" s="465"/>
      <c r="I88" s="465"/>
      <c r="J88" s="465"/>
      <c r="K88" s="465"/>
      <c r="L88" s="465"/>
      <c r="M88" s="465"/>
    </row>
    <row r="89" spans="1:13" ht="19.5" customHeight="1" x14ac:dyDescent="0.3">
      <c r="H89" s="465"/>
      <c r="I89" s="465"/>
      <c r="J89" s="465"/>
      <c r="K89" s="465"/>
      <c r="L89" s="465"/>
      <c r="M89" s="465"/>
    </row>
    <row r="90" spans="1:13" ht="19.5" customHeight="1" x14ac:dyDescent="0.3">
      <c r="H90" s="465"/>
      <c r="I90" s="465"/>
      <c r="J90" s="465"/>
      <c r="K90" s="465"/>
      <c r="L90" s="465"/>
      <c r="M90" s="465"/>
    </row>
  </sheetData>
  <mergeCells count="10">
    <mergeCell ref="H72:J72"/>
    <mergeCell ref="L62:M62"/>
    <mergeCell ref="H61:I61"/>
    <mergeCell ref="J61:K61"/>
    <mergeCell ref="L61:M61"/>
    <mergeCell ref="H4:I4"/>
    <mergeCell ref="J4:K4"/>
    <mergeCell ref="L4:M4"/>
    <mergeCell ref="L5:M5"/>
    <mergeCell ref="H37:J37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zoomScale="75" zoomScaleNormal="75" workbookViewId="0">
      <selection activeCell="C34" sqref="C34"/>
    </sheetView>
  </sheetViews>
  <sheetFormatPr baseColWidth="10" defaultRowHeight="14.4" x14ac:dyDescent="0.3"/>
  <cols>
    <col min="1" max="1" width="22.33203125" style="72" customWidth="1"/>
    <col min="2" max="2" width="13.6640625" style="72" customWidth="1"/>
    <col min="3" max="3" width="49.44140625" style="72" customWidth="1"/>
    <col min="4" max="4" width="17.109375" style="72" customWidth="1"/>
    <col min="5" max="5" width="18.33203125" style="72" customWidth="1"/>
    <col min="6" max="6" width="11.5546875" style="72"/>
    <col min="7" max="7" width="14" style="72" customWidth="1"/>
    <col min="8" max="8" width="12.5546875" style="72" customWidth="1"/>
    <col min="9" max="230" width="11.5546875" style="72"/>
    <col min="231" max="231" width="22.33203125" style="72" customWidth="1"/>
    <col min="232" max="232" width="13.6640625" style="72" customWidth="1"/>
    <col min="233" max="233" width="49.44140625" style="72" customWidth="1"/>
    <col min="234" max="234" width="17.109375" style="72" customWidth="1"/>
    <col min="235" max="235" width="18.33203125" style="72" customWidth="1"/>
    <col min="236" max="236" width="11.5546875" style="72"/>
    <col min="237" max="237" width="14" style="72" customWidth="1"/>
    <col min="238" max="238" width="12.5546875" style="72" customWidth="1"/>
    <col min="239" max="239" width="2.33203125" style="72" customWidth="1"/>
    <col min="240" max="486" width="11.5546875" style="72"/>
    <col min="487" max="487" width="22.33203125" style="72" customWidth="1"/>
    <col min="488" max="488" width="13.6640625" style="72" customWidth="1"/>
    <col min="489" max="489" width="49.44140625" style="72" customWidth="1"/>
    <col min="490" max="490" width="17.109375" style="72" customWidth="1"/>
    <col min="491" max="491" width="18.33203125" style="72" customWidth="1"/>
    <col min="492" max="492" width="11.5546875" style="72"/>
    <col min="493" max="493" width="14" style="72" customWidth="1"/>
    <col min="494" max="494" width="12.5546875" style="72" customWidth="1"/>
    <col min="495" max="495" width="2.33203125" style="72" customWidth="1"/>
    <col min="496" max="742" width="11.5546875" style="72"/>
    <col min="743" max="743" width="22.33203125" style="72" customWidth="1"/>
    <col min="744" max="744" width="13.6640625" style="72" customWidth="1"/>
    <col min="745" max="745" width="49.44140625" style="72" customWidth="1"/>
    <col min="746" max="746" width="17.109375" style="72" customWidth="1"/>
    <col min="747" max="747" width="18.33203125" style="72" customWidth="1"/>
    <col min="748" max="748" width="11.5546875" style="72"/>
    <col min="749" max="749" width="14" style="72" customWidth="1"/>
    <col min="750" max="750" width="12.5546875" style="72" customWidth="1"/>
    <col min="751" max="751" width="2.33203125" style="72" customWidth="1"/>
    <col min="752" max="998" width="11.5546875" style="72"/>
    <col min="999" max="999" width="22.33203125" style="72" customWidth="1"/>
    <col min="1000" max="1000" width="13.6640625" style="72" customWidth="1"/>
    <col min="1001" max="1001" width="49.44140625" style="72" customWidth="1"/>
    <col min="1002" max="1002" width="17.109375" style="72" customWidth="1"/>
    <col min="1003" max="1003" width="18.33203125" style="72" customWidth="1"/>
    <col min="1004" max="1004" width="11.5546875" style="72"/>
    <col min="1005" max="1005" width="14" style="72" customWidth="1"/>
    <col min="1006" max="1006" width="12.5546875" style="72" customWidth="1"/>
    <col min="1007" max="1007" width="2.33203125" style="72" customWidth="1"/>
    <col min="1008" max="1254" width="11.5546875" style="72"/>
    <col min="1255" max="1255" width="22.33203125" style="72" customWidth="1"/>
    <col min="1256" max="1256" width="13.6640625" style="72" customWidth="1"/>
    <col min="1257" max="1257" width="49.44140625" style="72" customWidth="1"/>
    <col min="1258" max="1258" width="17.109375" style="72" customWidth="1"/>
    <col min="1259" max="1259" width="18.33203125" style="72" customWidth="1"/>
    <col min="1260" max="1260" width="11.5546875" style="72"/>
    <col min="1261" max="1261" width="14" style="72" customWidth="1"/>
    <col min="1262" max="1262" width="12.5546875" style="72" customWidth="1"/>
    <col min="1263" max="1263" width="2.33203125" style="72" customWidth="1"/>
    <col min="1264" max="1510" width="11.5546875" style="72"/>
    <col min="1511" max="1511" width="22.33203125" style="72" customWidth="1"/>
    <col min="1512" max="1512" width="13.6640625" style="72" customWidth="1"/>
    <col min="1513" max="1513" width="49.44140625" style="72" customWidth="1"/>
    <col min="1514" max="1514" width="17.109375" style="72" customWidth="1"/>
    <col min="1515" max="1515" width="18.33203125" style="72" customWidth="1"/>
    <col min="1516" max="1516" width="11.5546875" style="72"/>
    <col min="1517" max="1517" width="14" style="72" customWidth="1"/>
    <col min="1518" max="1518" width="12.5546875" style="72" customWidth="1"/>
    <col min="1519" max="1519" width="2.33203125" style="72" customWidth="1"/>
    <col min="1520" max="1766" width="11.5546875" style="72"/>
    <col min="1767" max="1767" width="22.33203125" style="72" customWidth="1"/>
    <col min="1768" max="1768" width="13.6640625" style="72" customWidth="1"/>
    <col min="1769" max="1769" width="49.44140625" style="72" customWidth="1"/>
    <col min="1770" max="1770" width="17.109375" style="72" customWidth="1"/>
    <col min="1771" max="1771" width="18.33203125" style="72" customWidth="1"/>
    <col min="1772" max="1772" width="11.5546875" style="72"/>
    <col min="1773" max="1773" width="14" style="72" customWidth="1"/>
    <col min="1774" max="1774" width="12.5546875" style="72" customWidth="1"/>
    <col min="1775" max="1775" width="2.33203125" style="72" customWidth="1"/>
    <col min="1776" max="2022" width="11.5546875" style="72"/>
    <col min="2023" max="2023" width="22.33203125" style="72" customWidth="1"/>
    <col min="2024" max="2024" width="13.6640625" style="72" customWidth="1"/>
    <col min="2025" max="2025" width="49.44140625" style="72" customWidth="1"/>
    <col min="2026" max="2026" width="17.109375" style="72" customWidth="1"/>
    <col min="2027" max="2027" width="18.33203125" style="72" customWidth="1"/>
    <col min="2028" max="2028" width="11.5546875" style="72"/>
    <col min="2029" max="2029" width="14" style="72" customWidth="1"/>
    <col min="2030" max="2030" width="12.5546875" style="72" customWidth="1"/>
    <col min="2031" max="2031" width="2.33203125" style="72" customWidth="1"/>
    <col min="2032" max="2278" width="11.5546875" style="72"/>
    <col min="2279" max="2279" width="22.33203125" style="72" customWidth="1"/>
    <col min="2280" max="2280" width="13.6640625" style="72" customWidth="1"/>
    <col min="2281" max="2281" width="49.44140625" style="72" customWidth="1"/>
    <col min="2282" max="2282" width="17.109375" style="72" customWidth="1"/>
    <col min="2283" max="2283" width="18.33203125" style="72" customWidth="1"/>
    <col min="2284" max="2284" width="11.5546875" style="72"/>
    <col min="2285" max="2285" width="14" style="72" customWidth="1"/>
    <col min="2286" max="2286" width="12.5546875" style="72" customWidth="1"/>
    <col min="2287" max="2287" width="2.33203125" style="72" customWidth="1"/>
    <col min="2288" max="2534" width="11.5546875" style="72"/>
    <col min="2535" max="2535" width="22.33203125" style="72" customWidth="1"/>
    <col min="2536" max="2536" width="13.6640625" style="72" customWidth="1"/>
    <col min="2537" max="2537" width="49.44140625" style="72" customWidth="1"/>
    <col min="2538" max="2538" width="17.109375" style="72" customWidth="1"/>
    <col min="2539" max="2539" width="18.33203125" style="72" customWidth="1"/>
    <col min="2540" max="2540" width="11.5546875" style="72"/>
    <col min="2541" max="2541" width="14" style="72" customWidth="1"/>
    <col min="2542" max="2542" width="12.5546875" style="72" customWidth="1"/>
    <col min="2543" max="2543" width="2.33203125" style="72" customWidth="1"/>
    <col min="2544" max="2790" width="11.5546875" style="72"/>
    <col min="2791" max="2791" width="22.33203125" style="72" customWidth="1"/>
    <col min="2792" max="2792" width="13.6640625" style="72" customWidth="1"/>
    <col min="2793" max="2793" width="49.44140625" style="72" customWidth="1"/>
    <col min="2794" max="2794" width="17.109375" style="72" customWidth="1"/>
    <col min="2795" max="2795" width="18.33203125" style="72" customWidth="1"/>
    <col min="2796" max="2796" width="11.5546875" style="72"/>
    <col min="2797" max="2797" width="14" style="72" customWidth="1"/>
    <col min="2798" max="2798" width="12.5546875" style="72" customWidth="1"/>
    <col min="2799" max="2799" width="2.33203125" style="72" customWidth="1"/>
    <col min="2800" max="3046" width="11.5546875" style="72"/>
    <col min="3047" max="3047" width="22.33203125" style="72" customWidth="1"/>
    <col min="3048" max="3048" width="13.6640625" style="72" customWidth="1"/>
    <col min="3049" max="3049" width="49.44140625" style="72" customWidth="1"/>
    <col min="3050" max="3050" width="17.109375" style="72" customWidth="1"/>
    <col min="3051" max="3051" width="18.33203125" style="72" customWidth="1"/>
    <col min="3052" max="3052" width="11.5546875" style="72"/>
    <col min="3053" max="3053" width="14" style="72" customWidth="1"/>
    <col min="3054" max="3054" width="12.5546875" style="72" customWidth="1"/>
    <col min="3055" max="3055" width="2.33203125" style="72" customWidth="1"/>
    <col min="3056" max="3302" width="11.5546875" style="72"/>
    <col min="3303" max="3303" width="22.33203125" style="72" customWidth="1"/>
    <col min="3304" max="3304" width="13.6640625" style="72" customWidth="1"/>
    <col min="3305" max="3305" width="49.44140625" style="72" customWidth="1"/>
    <col min="3306" max="3306" width="17.109375" style="72" customWidth="1"/>
    <col min="3307" max="3307" width="18.33203125" style="72" customWidth="1"/>
    <col min="3308" max="3308" width="11.5546875" style="72"/>
    <col min="3309" max="3309" width="14" style="72" customWidth="1"/>
    <col min="3310" max="3310" width="12.5546875" style="72" customWidth="1"/>
    <col min="3311" max="3311" width="2.33203125" style="72" customWidth="1"/>
    <col min="3312" max="3558" width="11.5546875" style="72"/>
    <col min="3559" max="3559" width="22.33203125" style="72" customWidth="1"/>
    <col min="3560" max="3560" width="13.6640625" style="72" customWidth="1"/>
    <col min="3561" max="3561" width="49.44140625" style="72" customWidth="1"/>
    <col min="3562" max="3562" width="17.109375" style="72" customWidth="1"/>
    <col min="3563" max="3563" width="18.33203125" style="72" customWidth="1"/>
    <col min="3564" max="3564" width="11.5546875" style="72"/>
    <col min="3565" max="3565" width="14" style="72" customWidth="1"/>
    <col min="3566" max="3566" width="12.5546875" style="72" customWidth="1"/>
    <col min="3567" max="3567" width="2.33203125" style="72" customWidth="1"/>
    <col min="3568" max="3814" width="11.5546875" style="72"/>
    <col min="3815" max="3815" width="22.33203125" style="72" customWidth="1"/>
    <col min="3816" max="3816" width="13.6640625" style="72" customWidth="1"/>
    <col min="3817" max="3817" width="49.44140625" style="72" customWidth="1"/>
    <col min="3818" max="3818" width="17.109375" style="72" customWidth="1"/>
    <col min="3819" max="3819" width="18.33203125" style="72" customWidth="1"/>
    <col min="3820" max="3820" width="11.5546875" style="72"/>
    <col min="3821" max="3821" width="14" style="72" customWidth="1"/>
    <col min="3822" max="3822" width="12.5546875" style="72" customWidth="1"/>
    <col min="3823" max="3823" width="2.33203125" style="72" customWidth="1"/>
    <col min="3824" max="4070" width="11.5546875" style="72"/>
    <col min="4071" max="4071" width="22.33203125" style="72" customWidth="1"/>
    <col min="4072" max="4072" width="13.6640625" style="72" customWidth="1"/>
    <col min="4073" max="4073" width="49.44140625" style="72" customWidth="1"/>
    <col min="4074" max="4074" width="17.109375" style="72" customWidth="1"/>
    <col min="4075" max="4075" width="18.33203125" style="72" customWidth="1"/>
    <col min="4076" max="4076" width="11.5546875" style="72"/>
    <col min="4077" max="4077" width="14" style="72" customWidth="1"/>
    <col min="4078" max="4078" width="12.5546875" style="72" customWidth="1"/>
    <col min="4079" max="4079" width="2.33203125" style="72" customWidth="1"/>
    <col min="4080" max="4326" width="11.5546875" style="72"/>
    <col min="4327" max="4327" width="22.33203125" style="72" customWidth="1"/>
    <col min="4328" max="4328" width="13.6640625" style="72" customWidth="1"/>
    <col min="4329" max="4329" width="49.44140625" style="72" customWidth="1"/>
    <col min="4330" max="4330" width="17.109375" style="72" customWidth="1"/>
    <col min="4331" max="4331" width="18.33203125" style="72" customWidth="1"/>
    <col min="4332" max="4332" width="11.5546875" style="72"/>
    <col min="4333" max="4333" width="14" style="72" customWidth="1"/>
    <col min="4334" max="4334" width="12.5546875" style="72" customWidth="1"/>
    <col min="4335" max="4335" width="2.33203125" style="72" customWidth="1"/>
    <col min="4336" max="4582" width="11.5546875" style="72"/>
    <col min="4583" max="4583" width="22.33203125" style="72" customWidth="1"/>
    <col min="4584" max="4584" width="13.6640625" style="72" customWidth="1"/>
    <col min="4585" max="4585" width="49.44140625" style="72" customWidth="1"/>
    <col min="4586" max="4586" width="17.109375" style="72" customWidth="1"/>
    <col min="4587" max="4587" width="18.33203125" style="72" customWidth="1"/>
    <col min="4588" max="4588" width="11.5546875" style="72"/>
    <col min="4589" max="4589" width="14" style="72" customWidth="1"/>
    <col min="4590" max="4590" width="12.5546875" style="72" customWidth="1"/>
    <col min="4591" max="4591" width="2.33203125" style="72" customWidth="1"/>
    <col min="4592" max="4838" width="11.5546875" style="72"/>
    <col min="4839" max="4839" width="22.33203125" style="72" customWidth="1"/>
    <col min="4840" max="4840" width="13.6640625" style="72" customWidth="1"/>
    <col min="4841" max="4841" width="49.44140625" style="72" customWidth="1"/>
    <col min="4842" max="4842" width="17.109375" style="72" customWidth="1"/>
    <col min="4843" max="4843" width="18.33203125" style="72" customWidth="1"/>
    <col min="4844" max="4844" width="11.5546875" style="72"/>
    <col min="4845" max="4845" width="14" style="72" customWidth="1"/>
    <col min="4846" max="4846" width="12.5546875" style="72" customWidth="1"/>
    <col min="4847" max="4847" width="2.33203125" style="72" customWidth="1"/>
    <col min="4848" max="5094" width="11.5546875" style="72"/>
    <col min="5095" max="5095" width="22.33203125" style="72" customWidth="1"/>
    <col min="5096" max="5096" width="13.6640625" style="72" customWidth="1"/>
    <col min="5097" max="5097" width="49.44140625" style="72" customWidth="1"/>
    <col min="5098" max="5098" width="17.109375" style="72" customWidth="1"/>
    <col min="5099" max="5099" width="18.33203125" style="72" customWidth="1"/>
    <col min="5100" max="5100" width="11.5546875" style="72"/>
    <col min="5101" max="5101" width="14" style="72" customWidth="1"/>
    <col min="5102" max="5102" width="12.5546875" style="72" customWidth="1"/>
    <col min="5103" max="5103" width="2.33203125" style="72" customWidth="1"/>
    <col min="5104" max="5350" width="11.5546875" style="72"/>
    <col min="5351" max="5351" width="22.33203125" style="72" customWidth="1"/>
    <col min="5352" max="5352" width="13.6640625" style="72" customWidth="1"/>
    <col min="5353" max="5353" width="49.44140625" style="72" customWidth="1"/>
    <col min="5354" max="5354" width="17.109375" style="72" customWidth="1"/>
    <col min="5355" max="5355" width="18.33203125" style="72" customWidth="1"/>
    <col min="5356" max="5356" width="11.5546875" style="72"/>
    <col min="5357" max="5357" width="14" style="72" customWidth="1"/>
    <col min="5358" max="5358" width="12.5546875" style="72" customWidth="1"/>
    <col min="5359" max="5359" width="2.33203125" style="72" customWidth="1"/>
    <col min="5360" max="5606" width="11.5546875" style="72"/>
    <col min="5607" max="5607" width="22.33203125" style="72" customWidth="1"/>
    <col min="5608" max="5608" width="13.6640625" style="72" customWidth="1"/>
    <col min="5609" max="5609" width="49.44140625" style="72" customWidth="1"/>
    <col min="5610" max="5610" width="17.109375" style="72" customWidth="1"/>
    <col min="5611" max="5611" width="18.33203125" style="72" customWidth="1"/>
    <col min="5612" max="5612" width="11.5546875" style="72"/>
    <col min="5613" max="5613" width="14" style="72" customWidth="1"/>
    <col min="5614" max="5614" width="12.5546875" style="72" customWidth="1"/>
    <col min="5615" max="5615" width="2.33203125" style="72" customWidth="1"/>
    <col min="5616" max="5862" width="11.5546875" style="72"/>
    <col min="5863" max="5863" width="22.33203125" style="72" customWidth="1"/>
    <col min="5864" max="5864" width="13.6640625" style="72" customWidth="1"/>
    <col min="5865" max="5865" width="49.44140625" style="72" customWidth="1"/>
    <col min="5866" max="5866" width="17.109375" style="72" customWidth="1"/>
    <col min="5867" max="5867" width="18.33203125" style="72" customWidth="1"/>
    <col min="5868" max="5868" width="11.5546875" style="72"/>
    <col min="5869" max="5869" width="14" style="72" customWidth="1"/>
    <col min="5870" max="5870" width="12.5546875" style="72" customWidth="1"/>
    <col min="5871" max="5871" width="2.33203125" style="72" customWidth="1"/>
    <col min="5872" max="6118" width="11.5546875" style="72"/>
    <col min="6119" max="6119" width="22.33203125" style="72" customWidth="1"/>
    <col min="6120" max="6120" width="13.6640625" style="72" customWidth="1"/>
    <col min="6121" max="6121" width="49.44140625" style="72" customWidth="1"/>
    <col min="6122" max="6122" width="17.109375" style="72" customWidth="1"/>
    <col min="6123" max="6123" width="18.33203125" style="72" customWidth="1"/>
    <col min="6124" max="6124" width="11.5546875" style="72"/>
    <col min="6125" max="6125" width="14" style="72" customWidth="1"/>
    <col min="6126" max="6126" width="12.5546875" style="72" customWidth="1"/>
    <col min="6127" max="6127" width="2.33203125" style="72" customWidth="1"/>
    <col min="6128" max="6374" width="11.5546875" style="72"/>
    <col min="6375" max="6375" width="22.33203125" style="72" customWidth="1"/>
    <col min="6376" max="6376" width="13.6640625" style="72" customWidth="1"/>
    <col min="6377" max="6377" width="49.44140625" style="72" customWidth="1"/>
    <col min="6378" max="6378" width="17.109375" style="72" customWidth="1"/>
    <col min="6379" max="6379" width="18.33203125" style="72" customWidth="1"/>
    <col min="6380" max="6380" width="11.5546875" style="72"/>
    <col min="6381" max="6381" width="14" style="72" customWidth="1"/>
    <col min="6382" max="6382" width="12.5546875" style="72" customWidth="1"/>
    <col min="6383" max="6383" width="2.33203125" style="72" customWidth="1"/>
    <col min="6384" max="6630" width="11.5546875" style="72"/>
    <col min="6631" max="6631" width="22.33203125" style="72" customWidth="1"/>
    <col min="6632" max="6632" width="13.6640625" style="72" customWidth="1"/>
    <col min="6633" max="6633" width="49.44140625" style="72" customWidth="1"/>
    <col min="6634" max="6634" width="17.109375" style="72" customWidth="1"/>
    <col min="6635" max="6635" width="18.33203125" style="72" customWidth="1"/>
    <col min="6636" max="6636" width="11.5546875" style="72"/>
    <col min="6637" max="6637" width="14" style="72" customWidth="1"/>
    <col min="6638" max="6638" width="12.5546875" style="72" customWidth="1"/>
    <col min="6639" max="6639" width="2.33203125" style="72" customWidth="1"/>
    <col min="6640" max="6886" width="11.5546875" style="72"/>
    <col min="6887" max="6887" width="22.33203125" style="72" customWidth="1"/>
    <col min="6888" max="6888" width="13.6640625" style="72" customWidth="1"/>
    <col min="6889" max="6889" width="49.44140625" style="72" customWidth="1"/>
    <col min="6890" max="6890" width="17.109375" style="72" customWidth="1"/>
    <col min="6891" max="6891" width="18.33203125" style="72" customWidth="1"/>
    <col min="6892" max="6892" width="11.5546875" style="72"/>
    <col min="6893" max="6893" width="14" style="72" customWidth="1"/>
    <col min="6894" max="6894" width="12.5546875" style="72" customWidth="1"/>
    <col min="6895" max="6895" width="2.33203125" style="72" customWidth="1"/>
    <col min="6896" max="7142" width="11.5546875" style="72"/>
    <col min="7143" max="7143" width="22.33203125" style="72" customWidth="1"/>
    <col min="7144" max="7144" width="13.6640625" style="72" customWidth="1"/>
    <col min="7145" max="7145" width="49.44140625" style="72" customWidth="1"/>
    <col min="7146" max="7146" width="17.109375" style="72" customWidth="1"/>
    <col min="7147" max="7147" width="18.33203125" style="72" customWidth="1"/>
    <col min="7148" max="7148" width="11.5546875" style="72"/>
    <col min="7149" max="7149" width="14" style="72" customWidth="1"/>
    <col min="7150" max="7150" width="12.5546875" style="72" customWidth="1"/>
    <col min="7151" max="7151" width="2.33203125" style="72" customWidth="1"/>
    <col min="7152" max="7398" width="11.5546875" style="72"/>
    <col min="7399" max="7399" width="22.33203125" style="72" customWidth="1"/>
    <col min="7400" max="7400" width="13.6640625" style="72" customWidth="1"/>
    <col min="7401" max="7401" width="49.44140625" style="72" customWidth="1"/>
    <col min="7402" max="7402" width="17.109375" style="72" customWidth="1"/>
    <col min="7403" max="7403" width="18.33203125" style="72" customWidth="1"/>
    <col min="7404" max="7404" width="11.5546875" style="72"/>
    <col min="7405" max="7405" width="14" style="72" customWidth="1"/>
    <col min="7406" max="7406" width="12.5546875" style="72" customWidth="1"/>
    <col min="7407" max="7407" width="2.33203125" style="72" customWidth="1"/>
    <col min="7408" max="7654" width="11.5546875" style="72"/>
    <col min="7655" max="7655" width="22.33203125" style="72" customWidth="1"/>
    <col min="7656" max="7656" width="13.6640625" style="72" customWidth="1"/>
    <col min="7657" max="7657" width="49.44140625" style="72" customWidth="1"/>
    <col min="7658" max="7658" width="17.109375" style="72" customWidth="1"/>
    <col min="7659" max="7659" width="18.33203125" style="72" customWidth="1"/>
    <col min="7660" max="7660" width="11.5546875" style="72"/>
    <col min="7661" max="7661" width="14" style="72" customWidth="1"/>
    <col min="7662" max="7662" width="12.5546875" style="72" customWidth="1"/>
    <col min="7663" max="7663" width="2.33203125" style="72" customWidth="1"/>
    <col min="7664" max="7910" width="11.5546875" style="72"/>
    <col min="7911" max="7911" width="22.33203125" style="72" customWidth="1"/>
    <col min="7912" max="7912" width="13.6640625" style="72" customWidth="1"/>
    <col min="7913" max="7913" width="49.44140625" style="72" customWidth="1"/>
    <col min="7914" max="7914" width="17.109375" style="72" customWidth="1"/>
    <col min="7915" max="7915" width="18.33203125" style="72" customWidth="1"/>
    <col min="7916" max="7916" width="11.5546875" style="72"/>
    <col min="7917" max="7917" width="14" style="72" customWidth="1"/>
    <col min="7918" max="7918" width="12.5546875" style="72" customWidth="1"/>
    <col min="7919" max="7919" width="2.33203125" style="72" customWidth="1"/>
    <col min="7920" max="8166" width="11.5546875" style="72"/>
    <col min="8167" max="8167" width="22.33203125" style="72" customWidth="1"/>
    <col min="8168" max="8168" width="13.6640625" style="72" customWidth="1"/>
    <col min="8169" max="8169" width="49.44140625" style="72" customWidth="1"/>
    <col min="8170" max="8170" width="17.109375" style="72" customWidth="1"/>
    <col min="8171" max="8171" width="18.33203125" style="72" customWidth="1"/>
    <col min="8172" max="8172" width="11.5546875" style="72"/>
    <col min="8173" max="8173" width="14" style="72" customWidth="1"/>
    <col min="8174" max="8174" width="12.5546875" style="72" customWidth="1"/>
    <col min="8175" max="8175" width="2.33203125" style="72" customWidth="1"/>
    <col min="8176" max="8422" width="11.5546875" style="72"/>
    <col min="8423" max="8423" width="22.33203125" style="72" customWidth="1"/>
    <col min="8424" max="8424" width="13.6640625" style="72" customWidth="1"/>
    <col min="8425" max="8425" width="49.44140625" style="72" customWidth="1"/>
    <col min="8426" max="8426" width="17.109375" style="72" customWidth="1"/>
    <col min="8427" max="8427" width="18.33203125" style="72" customWidth="1"/>
    <col min="8428" max="8428" width="11.5546875" style="72"/>
    <col min="8429" max="8429" width="14" style="72" customWidth="1"/>
    <col min="8430" max="8430" width="12.5546875" style="72" customWidth="1"/>
    <col min="8431" max="8431" width="2.33203125" style="72" customWidth="1"/>
    <col min="8432" max="8678" width="11.5546875" style="72"/>
    <col min="8679" max="8679" width="22.33203125" style="72" customWidth="1"/>
    <col min="8680" max="8680" width="13.6640625" style="72" customWidth="1"/>
    <col min="8681" max="8681" width="49.44140625" style="72" customWidth="1"/>
    <col min="8682" max="8682" width="17.109375" style="72" customWidth="1"/>
    <col min="8683" max="8683" width="18.33203125" style="72" customWidth="1"/>
    <col min="8684" max="8684" width="11.5546875" style="72"/>
    <col min="8685" max="8685" width="14" style="72" customWidth="1"/>
    <col min="8686" max="8686" width="12.5546875" style="72" customWidth="1"/>
    <col min="8687" max="8687" width="2.33203125" style="72" customWidth="1"/>
    <col min="8688" max="8934" width="11.5546875" style="72"/>
    <col min="8935" max="8935" width="22.33203125" style="72" customWidth="1"/>
    <col min="8936" max="8936" width="13.6640625" style="72" customWidth="1"/>
    <col min="8937" max="8937" width="49.44140625" style="72" customWidth="1"/>
    <col min="8938" max="8938" width="17.109375" style="72" customWidth="1"/>
    <col min="8939" max="8939" width="18.33203125" style="72" customWidth="1"/>
    <col min="8940" max="8940" width="11.5546875" style="72"/>
    <col min="8941" max="8941" width="14" style="72" customWidth="1"/>
    <col min="8942" max="8942" width="12.5546875" style="72" customWidth="1"/>
    <col min="8943" max="8943" width="2.33203125" style="72" customWidth="1"/>
    <col min="8944" max="9190" width="11.5546875" style="72"/>
    <col min="9191" max="9191" width="22.33203125" style="72" customWidth="1"/>
    <col min="9192" max="9192" width="13.6640625" style="72" customWidth="1"/>
    <col min="9193" max="9193" width="49.44140625" style="72" customWidth="1"/>
    <col min="9194" max="9194" width="17.109375" style="72" customWidth="1"/>
    <col min="9195" max="9195" width="18.33203125" style="72" customWidth="1"/>
    <col min="9196" max="9196" width="11.5546875" style="72"/>
    <col min="9197" max="9197" width="14" style="72" customWidth="1"/>
    <col min="9198" max="9198" width="12.5546875" style="72" customWidth="1"/>
    <col min="9199" max="9199" width="2.33203125" style="72" customWidth="1"/>
    <col min="9200" max="9446" width="11.5546875" style="72"/>
    <col min="9447" max="9447" width="22.33203125" style="72" customWidth="1"/>
    <col min="9448" max="9448" width="13.6640625" style="72" customWidth="1"/>
    <col min="9449" max="9449" width="49.44140625" style="72" customWidth="1"/>
    <col min="9450" max="9450" width="17.109375" style="72" customWidth="1"/>
    <col min="9451" max="9451" width="18.33203125" style="72" customWidth="1"/>
    <col min="9452" max="9452" width="11.5546875" style="72"/>
    <col min="9453" max="9453" width="14" style="72" customWidth="1"/>
    <col min="9454" max="9454" width="12.5546875" style="72" customWidth="1"/>
    <col min="9455" max="9455" width="2.33203125" style="72" customWidth="1"/>
    <col min="9456" max="9702" width="11.5546875" style="72"/>
    <col min="9703" max="9703" width="22.33203125" style="72" customWidth="1"/>
    <col min="9704" max="9704" width="13.6640625" style="72" customWidth="1"/>
    <col min="9705" max="9705" width="49.44140625" style="72" customWidth="1"/>
    <col min="9706" max="9706" width="17.109375" style="72" customWidth="1"/>
    <col min="9707" max="9707" width="18.33203125" style="72" customWidth="1"/>
    <col min="9708" max="9708" width="11.5546875" style="72"/>
    <col min="9709" max="9709" width="14" style="72" customWidth="1"/>
    <col min="9710" max="9710" width="12.5546875" style="72" customWidth="1"/>
    <col min="9711" max="9711" width="2.33203125" style="72" customWidth="1"/>
    <col min="9712" max="9958" width="11.5546875" style="72"/>
    <col min="9959" max="9959" width="22.33203125" style="72" customWidth="1"/>
    <col min="9960" max="9960" width="13.6640625" style="72" customWidth="1"/>
    <col min="9961" max="9961" width="49.44140625" style="72" customWidth="1"/>
    <col min="9962" max="9962" width="17.109375" style="72" customWidth="1"/>
    <col min="9963" max="9963" width="18.33203125" style="72" customWidth="1"/>
    <col min="9964" max="9964" width="11.5546875" style="72"/>
    <col min="9965" max="9965" width="14" style="72" customWidth="1"/>
    <col min="9966" max="9966" width="12.5546875" style="72" customWidth="1"/>
    <col min="9967" max="9967" width="2.33203125" style="72" customWidth="1"/>
    <col min="9968" max="10214" width="11.5546875" style="72"/>
    <col min="10215" max="10215" width="22.33203125" style="72" customWidth="1"/>
    <col min="10216" max="10216" width="13.6640625" style="72" customWidth="1"/>
    <col min="10217" max="10217" width="49.44140625" style="72" customWidth="1"/>
    <col min="10218" max="10218" width="17.109375" style="72" customWidth="1"/>
    <col min="10219" max="10219" width="18.33203125" style="72" customWidth="1"/>
    <col min="10220" max="10220" width="11.5546875" style="72"/>
    <col min="10221" max="10221" width="14" style="72" customWidth="1"/>
    <col min="10222" max="10222" width="12.5546875" style="72" customWidth="1"/>
    <col min="10223" max="10223" width="2.33203125" style="72" customWidth="1"/>
    <col min="10224" max="10470" width="11.5546875" style="72"/>
    <col min="10471" max="10471" width="22.33203125" style="72" customWidth="1"/>
    <col min="10472" max="10472" width="13.6640625" style="72" customWidth="1"/>
    <col min="10473" max="10473" width="49.44140625" style="72" customWidth="1"/>
    <col min="10474" max="10474" width="17.109375" style="72" customWidth="1"/>
    <col min="10475" max="10475" width="18.33203125" style="72" customWidth="1"/>
    <col min="10476" max="10476" width="11.5546875" style="72"/>
    <col min="10477" max="10477" width="14" style="72" customWidth="1"/>
    <col min="10478" max="10478" width="12.5546875" style="72" customWidth="1"/>
    <col min="10479" max="10479" width="2.33203125" style="72" customWidth="1"/>
    <col min="10480" max="10726" width="11.5546875" style="72"/>
    <col min="10727" max="10727" width="22.33203125" style="72" customWidth="1"/>
    <col min="10728" max="10728" width="13.6640625" style="72" customWidth="1"/>
    <col min="10729" max="10729" width="49.44140625" style="72" customWidth="1"/>
    <col min="10730" max="10730" width="17.109375" style="72" customWidth="1"/>
    <col min="10731" max="10731" width="18.33203125" style="72" customWidth="1"/>
    <col min="10732" max="10732" width="11.5546875" style="72"/>
    <col min="10733" max="10733" width="14" style="72" customWidth="1"/>
    <col min="10734" max="10734" width="12.5546875" style="72" customWidth="1"/>
    <col min="10735" max="10735" width="2.33203125" style="72" customWidth="1"/>
    <col min="10736" max="10982" width="11.5546875" style="72"/>
    <col min="10983" max="10983" width="22.33203125" style="72" customWidth="1"/>
    <col min="10984" max="10984" width="13.6640625" style="72" customWidth="1"/>
    <col min="10985" max="10985" width="49.44140625" style="72" customWidth="1"/>
    <col min="10986" max="10986" width="17.109375" style="72" customWidth="1"/>
    <col min="10987" max="10987" width="18.33203125" style="72" customWidth="1"/>
    <col min="10988" max="10988" width="11.5546875" style="72"/>
    <col min="10989" max="10989" width="14" style="72" customWidth="1"/>
    <col min="10990" max="10990" width="12.5546875" style="72" customWidth="1"/>
    <col min="10991" max="10991" width="2.33203125" style="72" customWidth="1"/>
    <col min="10992" max="11238" width="11.5546875" style="72"/>
    <col min="11239" max="11239" width="22.33203125" style="72" customWidth="1"/>
    <col min="11240" max="11240" width="13.6640625" style="72" customWidth="1"/>
    <col min="11241" max="11241" width="49.44140625" style="72" customWidth="1"/>
    <col min="11242" max="11242" width="17.109375" style="72" customWidth="1"/>
    <col min="11243" max="11243" width="18.33203125" style="72" customWidth="1"/>
    <col min="11244" max="11244" width="11.5546875" style="72"/>
    <col min="11245" max="11245" width="14" style="72" customWidth="1"/>
    <col min="11246" max="11246" width="12.5546875" style="72" customWidth="1"/>
    <col min="11247" max="11247" width="2.33203125" style="72" customWidth="1"/>
    <col min="11248" max="11494" width="11.5546875" style="72"/>
    <col min="11495" max="11495" width="22.33203125" style="72" customWidth="1"/>
    <col min="11496" max="11496" width="13.6640625" style="72" customWidth="1"/>
    <col min="11497" max="11497" width="49.44140625" style="72" customWidth="1"/>
    <col min="11498" max="11498" width="17.109375" style="72" customWidth="1"/>
    <col min="11499" max="11499" width="18.33203125" style="72" customWidth="1"/>
    <col min="11500" max="11500" width="11.5546875" style="72"/>
    <col min="11501" max="11501" width="14" style="72" customWidth="1"/>
    <col min="11502" max="11502" width="12.5546875" style="72" customWidth="1"/>
    <col min="11503" max="11503" width="2.33203125" style="72" customWidth="1"/>
    <col min="11504" max="11750" width="11.5546875" style="72"/>
    <col min="11751" max="11751" width="22.33203125" style="72" customWidth="1"/>
    <col min="11752" max="11752" width="13.6640625" style="72" customWidth="1"/>
    <col min="11753" max="11753" width="49.44140625" style="72" customWidth="1"/>
    <col min="11754" max="11754" width="17.109375" style="72" customWidth="1"/>
    <col min="11755" max="11755" width="18.33203125" style="72" customWidth="1"/>
    <col min="11756" max="11756" width="11.5546875" style="72"/>
    <col min="11757" max="11757" width="14" style="72" customWidth="1"/>
    <col min="11758" max="11758" width="12.5546875" style="72" customWidth="1"/>
    <col min="11759" max="11759" width="2.33203125" style="72" customWidth="1"/>
    <col min="11760" max="12006" width="11.5546875" style="72"/>
    <col min="12007" max="12007" width="22.33203125" style="72" customWidth="1"/>
    <col min="12008" max="12008" width="13.6640625" style="72" customWidth="1"/>
    <col min="12009" max="12009" width="49.44140625" style="72" customWidth="1"/>
    <col min="12010" max="12010" width="17.109375" style="72" customWidth="1"/>
    <col min="12011" max="12011" width="18.33203125" style="72" customWidth="1"/>
    <col min="12012" max="12012" width="11.5546875" style="72"/>
    <col min="12013" max="12013" width="14" style="72" customWidth="1"/>
    <col min="12014" max="12014" width="12.5546875" style="72" customWidth="1"/>
    <col min="12015" max="12015" width="2.33203125" style="72" customWidth="1"/>
    <col min="12016" max="12262" width="11.5546875" style="72"/>
    <col min="12263" max="12263" width="22.33203125" style="72" customWidth="1"/>
    <col min="12264" max="12264" width="13.6640625" style="72" customWidth="1"/>
    <col min="12265" max="12265" width="49.44140625" style="72" customWidth="1"/>
    <col min="12266" max="12266" width="17.109375" style="72" customWidth="1"/>
    <col min="12267" max="12267" width="18.33203125" style="72" customWidth="1"/>
    <col min="12268" max="12268" width="11.5546875" style="72"/>
    <col min="12269" max="12269" width="14" style="72" customWidth="1"/>
    <col min="12270" max="12270" width="12.5546875" style="72" customWidth="1"/>
    <col min="12271" max="12271" width="2.33203125" style="72" customWidth="1"/>
    <col min="12272" max="12518" width="11.5546875" style="72"/>
    <col min="12519" max="12519" width="22.33203125" style="72" customWidth="1"/>
    <col min="12520" max="12520" width="13.6640625" style="72" customWidth="1"/>
    <col min="12521" max="12521" width="49.44140625" style="72" customWidth="1"/>
    <col min="12522" max="12522" width="17.109375" style="72" customWidth="1"/>
    <col min="12523" max="12523" width="18.33203125" style="72" customWidth="1"/>
    <col min="12524" max="12524" width="11.5546875" style="72"/>
    <col min="12525" max="12525" width="14" style="72" customWidth="1"/>
    <col min="12526" max="12526" width="12.5546875" style="72" customWidth="1"/>
    <col min="12527" max="12527" width="2.33203125" style="72" customWidth="1"/>
    <col min="12528" max="12774" width="11.5546875" style="72"/>
    <col min="12775" max="12775" width="22.33203125" style="72" customWidth="1"/>
    <col min="12776" max="12776" width="13.6640625" style="72" customWidth="1"/>
    <col min="12777" max="12777" width="49.44140625" style="72" customWidth="1"/>
    <col min="12778" max="12778" width="17.109375" style="72" customWidth="1"/>
    <col min="12779" max="12779" width="18.33203125" style="72" customWidth="1"/>
    <col min="12780" max="12780" width="11.5546875" style="72"/>
    <col min="12781" max="12781" width="14" style="72" customWidth="1"/>
    <col min="12782" max="12782" width="12.5546875" style="72" customWidth="1"/>
    <col min="12783" max="12783" width="2.33203125" style="72" customWidth="1"/>
    <col min="12784" max="13030" width="11.5546875" style="72"/>
    <col min="13031" max="13031" width="22.33203125" style="72" customWidth="1"/>
    <col min="13032" max="13032" width="13.6640625" style="72" customWidth="1"/>
    <col min="13033" max="13033" width="49.44140625" style="72" customWidth="1"/>
    <col min="13034" max="13034" width="17.109375" style="72" customWidth="1"/>
    <col min="13035" max="13035" width="18.33203125" style="72" customWidth="1"/>
    <col min="13036" max="13036" width="11.5546875" style="72"/>
    <col min="13037" max="13037" width="14" style="72" customWidth="1"/>
    <col min="13038" max="13038" width="12.5546875" style="72" customWidth="1"/>
    <col min="13039" max="13039" width="2.33203125" style="72" customWidth="1"/>
    <col min="13040" max="13286" width="11.5546875" style="72"/>
    <col min="13287" max="13287" width="22.33203125" style="72" customWidth="1"/>
    <col min="13288" max="13288" width="13.6640625" style="72" customWidth="1"/>
    <col min="13289" max="13289" width="49.44140625" style="72" customWidth="1"/>
    <col min="13290" max="13290" width="17.109375" style="72" customWidth="1"/>
    <col min="13291" max="13291" width="18.33203125" style="72" customWidth="1"/>
    <col min="13292" max="13292" width="11.5546875" style="72"/>
    <col min="13293" max="13293" width="14" style="72" customWidth="1"/>
    <col min="13294" max="13294" width="12.5546875" style="72" customWidth="1"/>
    <col min="13295" max="13295" width="2.33203125" style="72" customWidth="1"/>
    <col min="13296" max="13542" width="11.5546875" style="72"/>
    <col min="13543" max="13543" width="22.33203125" style="72" customWidth="1"/>
    <col min="13544" max="13544" width="13.6640625" style="72" customWidth="1"/>
    <col min="13545" max="13545" width="49.44140625" style="72" customWidth="1"/>
    <col min="13546" max="13546" width="17.109375" style="72" customWidth="1"/>
    <col min="13547" max="13547" width="18.33203125" style="72" customWidth="1"/>
    <col min="13548" max="13548" width="11.5546875" style="72"/>
    <col min="13549" max="13549" width="14" style="72" customWidth="1"/>
    <col min="13550" max="13550" width="12.5546875" style="72" customWidth="1"/>
    <col min="13551" max="13551" width="2.33203125" style="72" customWidth="1"/>
    <col min="13552" max="13798" width="11.5546875" style="72"/>
    <col min="13799" max="13799" width="22.33203125" style="72" customWidth="1"/>
    <col min="13800" max="13800" width="13.6640625" style="72" customWidth="1"/>
    <col min="13801" max="13801" width="49.44140625" style="72" customWidth="1"/>
    <col min="13802" max="13802" width="17.109375" style="72" customWidth="1"/>
    <col min="13803" max="13803" width="18.33203125" style="72" customWidth="1"/>
    <col min="13804" max="13804" width="11.5546875" style="72"/>
    <col min="13805" max="13805" width="14" style="72" customWidth="1"/>
    <col min="13806" max="13806" width="12.5546875" style="72" customWidth="1"/>
    <col min="13807" max="13807" width="2.33203125" style="72" customWidth="1"/>
    <col min="13808" max="14054" width="11.5546875" style="72"/>
    <col min="14055" max="14055" width="22.33203125" style="72" customWidth="1"/>
    <col min="14056" max="14056" width="13.6640625" style="72" customWidth="1"/>
    <col min="14057" max="14057" width="49.44140625" style="72" customWidth="1"/>
    <col min="14058" max="14058" width="17.109375" style="72" customWidth="1"/>
    <col min="14059" max="14059" width="18.33203125" style="72" customWidth="1"/>
    <col min="14060" max="14060" width="11.5546875" style="72"/>
    <col min="14061" max="14061" width="14" style="72" customWidth="1"/>
    <col min="14062" max="14062" width="12.5546875" style="72" customWidth="1"/>
    <col min="14063" max="14063" width="2.33203125" style="72" customWidth="1"/>
    <col min="14064" max="14310" width="11.5546875" style="72"/>
    <col min="14311" max="14311" width="22.33203125" style="72" customWidth="1"/>
    <col min="14312" max="14312" width="13.6640625" style="72" customWidth="1"/>
    <col min="14313" max="14313" width="49.44140625" style="72" customWidth="1"/>
    <col min="14314" max="14314" width="17.109375" style="72" customWidth="1"/>
    <col min="14315" max="14315" width="18.33203125" style="72" customWidth="1"/>
    <col min="14316" max="14316" width="11.5546875" style="72"/>
    <col min="14317" max="14317" width="14" style="72" customWidth="1"/>
    <col min="14318" max="14318" width="12.5546875" style="72" customWidth="1"/>
    <col min="14319" max="14319" width="2.33203125" style="72" customWidth="1"/>
    <col min="14320" max="14566" width="11.5546875" style="72"/>
    <col min="14567" max="14567" width="22.33203125" style="72" customWidth="1"/>
    <col min="14568" max="14568" width="13.6640625" style="72" customWidth="1"/>
    <col min="14569" max="14569" width="49.44140625" style="72" customWidth="1"/>
    <col min="14570" max="14570" width="17.109375" style="72" customWidth="1"/>
    <col min="14571" max="14571" width="18.33203125" style="72" customWidth="1"/>
    <col min="14572" max="14572" width="11.5546875" style="72"/>
    <col min="14573" max="14573" width="14" style="72" customWidth="1"/>
    <col min="14574" max="14574" width="12.5546875" style="72" customWidth="1"/>
    <col min="14575" max="14575" width="2.33203125" style="72" customWidth="1"/>
    <col min="14576" max="14822" width="11.5546875" style="72"/>
    <col min="14823" max="14823" width="22.33203125" style="72" customWidth="1"/>
    <col min="14824" max="14824" width="13.6640625" style="72" customWidth="1"/>
    <col min="14825" max="14825" width="49.44140625" style="72" customWidth="1"/>
    <col min="14826" max="14826" width="17.109375" style="72" customWidth="1"/>
    <col min="14827" max="14827" width="18.33203125" style="72" customWidth="1"/>
    <col min="14828" max="14828" width="11.5546875" style="72"/>
    <col min="14829" max="14829" width="14" style="72" customWidth="1"/>
    <col min="14830" max="14830" width="12.5546875" style="72" customWidth="1"/>
    <col min="14831" max="14831" width="2.33203125" style="72" customWidth="1"/>
    <col min="14832" max="15078" width="11.5546875" style="72"/>
    <col min="15079" max="15079" width="22.33203125" style="72" customWidth="1"/>
    <col min="15080" max="15080" width="13.6640625" style="72" customWidth="1"/>
    <col min="15081" max="15081" width="49.44140625" style="72" customWidth="1"/>
    <col min="15082" max="15082" width="17.109375" style="72" customWidth="1"/>
    <col min="15083" max="15083" width="18.33203125" style="72" customWidth="1"/>
    <col min="15084" max="15084" width="11.5546875" style="72"/>
    <col min="15085" max="15085" width="14" style="72" customWidth="1"/>
    <col min="15086" max="15086" width="12.5546875" style="72" customWidth="1"/>
    <col min="15087" max="15087" width="2.33203125" style="72" customWidth="1"/>
    <col min="15088" max="15334" width="11.5546875" style="72"/>
    <col min="15335" max="15335" width="22.33203125" style="72" customWidth="1"/>
    <col min="15336" max="15336" width="13.6640625" style="72" customWidth="1"/>
    <col min="15337" max="15337" width="49.44140625" style="72" customWidth="1"/>
    <col min="15338" max="15338" width="17.109375" style="72" customWidth="1"/>
    <col min="15339" max="15339" width="18.33203125" style="72" customWidth="1"/>
    <col min="15340" max="15340" width="11.5546875" style="72"/>
    <col min="15341" max="15341" width="14" style="72" customWidth="1"/>
    <col min="15342" max="15342" width="12.5546875" style="72" customWidth="1"/>
    <col min="15343" max="15343" width="2.33203125" style="72" customWidth="1"/>
    <col min="15344" max="15590" width="11.5546875" style="72"/>
    <col min="15591" max="15591" width="22.33203125" style="72" customWidth="1"/>
    <col min="15592" max="15592" width="13.6640625" style="72" customWidth="1"/>
    <col min="15593" max="15593" width="49.44140625" style="72" customWidth="1"/>
    <col min="15594" max="15594" width="17.109375" style="72" customWidth="1"/>
    <col min="15595" max="15595" width="18.33203125" style="72" customWidth="1"/>
    <col min="15596" max="15596" width="11.5546875" style="72"/>
    <col min="15597" max="15597" width="14" style="72" customWidth="1"/>
    <col min="15598" max="15598" width="12.5546875" style="72" customWidth="1"/>
    <col min="15599" max="15599" width="2.33203125" style="72" customWidth="1"/>
    <col min="15600" max="15846" width="11.5546875" style="72"/>
    <col min="15847" max="15847" width="22.33203125" style="72" customWidth="1"/>
    <col min="15848" max="15848" width="13.6640625" style="72" customWidth="1"/>
    <col min="15849" max="15849" width="49.44140625" style="72" customWidth="1"/>
    <col min="15850" max="15850" width="17.109375" style="72" customWidth="1"/>
    <col min="15851" max="15851" width="18.33203125" style="72" customWidth="1"/>
    <col min="15852" max="15852" width="11.5546875" style="72"/>
    <col min="15853" max="15853" width="14" style="72" customWidth="1"/>
    <col min="15854" max="15854" width="12.5546875" style="72" customWidth="1"/>
    <col min="15855" max="15855" width="2.33203125" style="72" customWidth="1"/>
    <col min="15856" max="16102" width="11.5546875" style="72"/>
    <col min="16103" max="16103" width="22.33203125" style="72" customWidth="1"/>
    <col min="16104" max="16104" width="13.6640625" style="72" customWidth="1"/>
    <col min="16105" max="16105" width="49.44140625" style="72" customWidth="1"/>
    <col min="16106" max="16106" width="17.109375" style="72" customWidth="1"/>
    <col min="16107" max="16107" width="18.33203125" style="72" customWidth="1"/>
    <col min="16108" max="16108" width="11.5546875" style="72"/>
    <col min="16109" max="16109" width="14" style="72" customWidth="1"/>
    <col min="16110" max="16110" width="12.5546875" style="72" customWidth="1"/>
    <col min="16111" max="16111" width="2.33203125" style="72" customWidth="1"/>
    <col min="16112" max="16384" width="11.5546875" style="72"/>
  </cols>
  <sheetData>
    <row r="1" spans="1:8" ht="23.25" customHeight="1" x14ac:dyDescent="0.3">
      <c r="A1" s="389" t="s">
        <v>173</v>
      </c>
      <c r="B1" s="389"/>
      <c r="C1" s="389"/>
      <c r="D1" s="389"/>
      <c r="E1" s="389"/>
      <c r="F1" s="389"/>
      <c r="G1" s="389"/>
      <c r="H1" s="389"/>
    </row>
    <row r="2" spans="1:8" ht="23.25" customHeight="1" x14ac:dyDescent="0.3">
      <c r="A2" s="389" t="s">
        <v>174</v>
      </c>
      <c r="B2" s="389"/>
      <c r="C2" s="389"/>
      <c r="D2" s="389"/>
      <c r="E2" s="389"/>
      <c r="F2" s="389"/>
      <c r="G2" s="389"/>
      <c r="H2" s="389"/>
    </row>
    <row r="3" spans="1:8" ht="19.5" customHeight="1" x14ac:dyDescent="0.3">
      <c r="A3" s="70" t="s">
        <v>175</v>
      </c>
    </row>
    <row r="4" spans="1:8" ht="14.25" customHeight="1" x14ac:dyDescent="0.3">
      <c r="C4" s="13" t="s">
        <v>351</v>
      </c>
    </row>
    <row r="5" spans="1:8" ht="14.25" customHeight="1" x14ac:dyDescent="0.3">
      <c r="B5" s="73" t="s">
        <v>106</v>
      </c>
      <c r="C5" s="74"/>
      <c r="D5" s="164" t="s">
        <v>176</v>
      </c>
      <c r="E5" s="75"/>
      <c r="F5" s="76"/>
      <c r="G5" s="76"/>
      <c r="H5" s="76"/>
    </row>
    <row r="6" spans="1:8" ht="20.25" customHeight="1" x14ac:dyDescent="0.3">
      <c r="A6" s="77" t="s">
        <v>177</v>
      </c>
      <c r="B6" s="77" t="s">
        <v>3</v>
      </c>
      <c r="C6" s="77" t="s">
        <v>178</v>
      </c>
      <c r="D6" s="165"/>
      <c r="E6" s="140"/>
      <c r="F6" s="141"/>
      <c r="G6" s="141"/>
      <c r="H6" s="141"/>
    </row>
    <row r="7" spans="1:8" ht="14.25" customHeight="1" x14ac:dyDescent="0.3">
      <c r="A7" s="166" t="s">
        <v>179</v>
      </c>
      <c r="B7" s="166" t="s">
        <v>180</v>
      </c>
      <c r="C7" s="78" t="s">
        <v>181</v>
      </c>
      <c r="D7" s="79">
        <v>5.56</v>
      </c>
      <c r="E7" s="80"/>
      <c r="F7" s="81"/>
      <c r="G7" s="81"/>
      <c r="H7" s="81"/>
    </row>
    <row r="8" spans="1:8" ht="14.25" customHeight="1" x14ac:dyDescent="0.3">
      <c r="A8" s="167"/>
      <c r="B8" s="167"/>
      <c r="C8" s="78" t="s">
        <v>182</v>
      </c>
      <c r="D8" s="79">
        <v>6.79</v>
      </c>
      <c r="E8" s="80"/>
      <c r="F8" s="81"/>
      <c r="G8" s="81"/>
      <c r="H8" s="81"/>
    </row>
    <row r="9" spans="1:8" ht="14.25" customHeight="1" x14ac:dyDescent="0.3">
      <c r="A9" s="167"/>
      <c r="B9" s="167"/>
      <c r="C9" s="78" t="s">
        <v>183</v>
      </c>
      <c r="D9" s="79">
        <v>7.16</v>
      </c>
      <c r="E9" s="80"/>
      <c r="F9" s="81"/>
      <c r="G9" s="81"/>
      <c r="H9" s="81"/>
    </row>
    <row r="10" spans="1:8" ht="14.25" customHeight="1" x14ac:dyDescent="0.3">
      <c r="A10" s="167"/>
      <c r="B10" s="168"/>
      <c r="C10" s="78" t="s">
        <v>184</v>
      </c>
      <c r="D10" s="79">
        <v>14.8</v>
      </c>
      <c r="E10" s="80"/>
      <c r="F10" s="81"/>
      <c r="G10" s="81"/>
      <c r="H10" s="81"/>
    </row>
    <row r="11" spans="1:8" ht="14.25" customHeight="1" x14ac:dyDescent="0.3">
      <c r="A11" s="167"/>
      <c r="B11" s="166" t="s">
        <v>185</v>
      </c>
      <c r="C11" s="78" t="s">
        <v>181</v>
      </c>
      <c r="D11" s="79">
        <v>6.21</v>
      </c>
      <c r="E11" s="80"/>
      <c r="F11" s="81"/>
      <c r="G11" s="81"/>
      <c r="H11" s="81"/>
    </row>
    <row r="12" spans="1:8" ht="14.25" customHeight="1" x14ac:dyDescent="0.3">
      <c r="A12" s="167"/>
      <c r="B12" s="167"/>
      <c r="C12" s="78" t="s">
        <v>182</v>
      </c>
      <c r="D12" s="79">
        <v>7.22</v>
      </c>
      <c r="E12" s="80"/>
      <c r="F12" s="81"/>
      <c r="G12" s="81"/>
      <c r="H12" s="81"/>
    </row>
    <row r="13" spans="1:8" ht="14.25" customHeight="1" x14ac:dyDescent="0.3">
      <c r="A13" s="167"/>
      <c r="B13" s="167"/>
      <c r="C13" s="78" t="s">
        <v>183</v>
      </c>
      <c r="D13" s="79">
        <v>7.73</v>
      </c>
      <c r="E13" s="80"/>
      <c r="F13" s="81"/>
      <c r="G13" s="81"/>
      <c r="H13" s="81"/>
    </row>
    <row r="14" spans="1:8" ht="14.25" customHeight="1" x14ac:dyDescent="0.3">
      <c r="A14" s="168"/>
      <c r="B14" s="168"/>
      <c r="C14" s="78" t="s">
        <v>184</v>
      </c>
      <c r="D14" s="79">
        <v>17.399999999999999</v>
      </c>
      <c r="E14" s="82"/>
      <c r="F14" s="81"/>
      <c r="G14" s="81"/>
      <c r="H14" s="83"/>
    </row>
    <row r="15" spans="1:8" ht="14.25" customHeight="1" x14ac:dyDescent="0.3">
      <c r="A15" s="84"/>
      <c r="D15" s="85"/>
      <c r="E15" s="85"/>
      <c r="F15" s="85"/>
      <c r="G15" s="86"/>
      <c r="H15" s="86"/>
    </row>
    <row r="16" spans="1:8" ht="19.5" customHeight="1" x14ac:dyDescent="0.3">
      <c r="A16" s="87"/>
      <c r="B16" s="73" t="s">
        <v>106</v>
      </c>
      <c r="C16" s="74"/>
      <c r="D16" s="88"/>
      <c r="E16" s="89" t="s">
        <v>176</v>
      </c>
      <c r="F16" s="90"/>
      <c r="G16" s="91"/>
      <c r="H16" s="91"/>
    </row>
    <row r="17" spans="1:8" ht="14.25" customHeight="1" x14ac:dyDescent="0.3">
      <c r="A17" s="77" t="s">
        <v>177</v>
      </c>
      <c r="B17" s="169" t="s">
        <v>3</v>
      </c>
      <c r="C17" s="169" t="s">
        <v>178</v>
      </c>
      <c r="D17" s="171" t="s">
        <v>186</v>
      </c>
      <c r="E17" s="171" t="s">
        <v>187</v>
      </c>
      <c r="F17" s="173"/>
      <c r="G17" s="174"/>
      <c r="H17" s="174"/>
    </row>
    <row r="18" spans="1:8" ht="22.5" customHeight="1" x14ac:dyDescent="0.3">
      <c r="A18" s="77"/>
      <c r="B18" s="170"/>
      <c r="C18" s="170"/>
      <c r="D18" s="172"/>
      <c r="E18" s="172"/>
      <c r="F18" s="140"/>
      <c r="G18" s="141"/>
      <c r="H18" s="141"/>
    </row>
    <row r="19" spans="1:8" ht="14.25" customHeight="1" x14ac:dyDescent="0.3">
      <c r="A19" s="166" t="s">
        <v>179</v>
      </c>
      <c r="B19" s="166" t="s">
        <v>188</v>
      </c>
      <c r="C19" s="78" t="s">
        <v>189</v>
      </c>
      <c r="D19" s="92" t="s">
        <v>190</v>
      </c>
      <c r="E19" s="93">
        <v>39.33</v>
      </c>
      <c r="F19" s="94"/>
      <c r="G19" s="95"/>
      <c r="H19" s="95"/>
    </row>
    <row r="20" spans="1:8" ht="14.25" customHeight="1" x14ac:dyDescent="0.3">
      <c r="A20" s="167"/>
      <c r="B20" s="167"/>
      <c r="C20" s="78" t="s">
        <v>191</v>
      </c>
      <c r="D20" s="92" t="s">
        <v>190</v>
      </c>
      <c r="E20" s="93">
        <v>39.18</v>
      </c>
      <c r="F20" s="94"/>
      <c r="G20" s="95"/>
      <c r="H20" s="95"/>
    </row>
    <row r="21" spans="1:8" ht="14.25" customHeight="1" x14ac:dyDescent="0.3">
      <c r="A21" s="167"/>
      <c r="B21" s="168"/>
      <c r="C21" s="78" t="s">
        <v>192</v>
      </c>
      <c r="D21" s="92" t="s">
        <v>190</v>
      </c>
      <c r="E21" s="93">
        <v>39.18</v>
      </c>
      <c r="F21" s="94"/>
      <c r="G21" s="95"/>
      <c r="H21" s="95"/>
    </row>
    <row r="22" spans="1:8" ht="14.25" customHeight="1" x14ac:dyDescent="0.3">
      <c r="A22" s="167"/>
      <c r="B22" s="166" t="s">
        <v>193</v>
      </c>
      <c r="C22" s="78" t="s">
        <v>189</v>
      </c>
      <c r="D22" s="92" t="s">
        <v>190</v>
      </c>
      <c r="E22" s="93">
        <v>68.430000000000007</v>
      </c>
      <c r="F22" s="94"/>
      <c r="G22" s="95"/>
      <c r="H22" s="95"/>
    </row>
    <row r="23" spans="1:8" ht="14.25" customHeight="1" x14ac:dyDescent="0.3">
      <c r="A23" s="167"/>
      <c r="B23" s="167"/>
      <c r="C23" s="78" t="s">
        <v>191</v>
      </c>
      <c r="D23" s="92" t="s">
        <v>190</v>
      </c>
      <c r="E23" s="93">
        <v>51.67</v>
      </c>
      <c r="F23" s="94"/>
      <c r="G23" s="95"/>
      <c r="H23" s="95"/>
    </row>
    <row r="24" spans="1:8" ht="14.25" customHeight="1" x14ac:dyDescent="0.3">
      <c r="A24" s="168"/>
      <c r="B24" s="168"/>
      <c r="C24" s="78" t="s">
        <v>192</v>
      </c>
      <c r="D24" s="92" t="s">
        <v>190</v>
      </c>
      <c r="E24" s="93">
        <v>51.67</v>
      </c>
      <c r="F24" s="94"/>
      <c r="G24" s="95"/>
      <c r="H24" s="95"/>
    </row>
    <row r="25" spans="1:8" ht="14.25" customHeight="1" x14ac:dyDescent="0.3">
      <c r="A25" s="87"/>
      <c r="B25" s="87"/>
      <c r="C25" s="87"/>
      <c r="D25" s="87"/>
      <c r="E25" s="96"/>
      <c r="F25" s="96"/>
      <c r="G25" s="86"/>
      <c r="H25" s="86"/>
    </row>
    <row r="26" spans="1:8" ht="14.25" customHeight="1" x14ac:dyDescent="0.3">
      <c r="A26" s="97" t="s">
        <v>187</v>
      </c>
      <c r="B26" s="98"/>
      <c r="C26" s="99"/>
      <c r="D26" s="99"/>
      <c r="E26" s="100"/>
      <c r="F26" s="100"/>
      <c r="G26" s="100"/>
      <c r="H26" s="100"/>
    </row>
    <row r="27" spans="1:8" ht="16.5" customHeight="1" x14ac:dyDescent="0.3">
      <c r="A27" s="175" t="s">
        <v>106</v>
      </c>
      <c r="B27" s="176"/>
      <c r="C27" s="176"/>
      <c r="D27" s="177"/>
      <c r="E27" s="186" t="s">
        <v>194</v>
      </c>
      <c r="F27" s="188"/>
      <c r="G27" s="189"/>
      <c r="H27" s="189"/>
    </row>
    <row r="28" spans="1:8" ht="24.75" customHeight="1" x14ac:dyDescent="0.3">
      <c r="A28" s="77" t="s">
        <v>177</v>
      </c>
      <c r="B28" s="77" t="s">
        <v>3</v>
      </c>
      <c r="C28" s="77" t="s">
        <v>178</v>
      </c>
      <c r="D28" s="134" t="s">
        <v>186</v>
      </c>
      <c r="E28" s="187"/>
      <c r="F28" s="140"/>
      <c r="G28" s="141"/>
      <c r="H28" s="141"/>
    </row>
    <row r="29" spans="1:8" ht="14.25" customHeight="1" x14ac:dyDescent="0.3">
      <c r="A29" s="178" t="s">
        <v>195</v>
      </c>
      <c r="B29" s="135" t="s">
        <v>180</v>
      </c>
      <c r="C29" s="78" t="s">
        <v>196</v>
      </c>
      <c r="D29" s="101" t="s">
        <v>190</v>
      </c>
      <c r="E29" s="102">
        <v>27.38</v>
      </c>
      <c r="F29" s="103"/>
      <c r="G29" s="104"/>
      <c r="H29" s="104"/>
    </row>
    <row r="30" spans="1:8" ht="14.25" customHeight="1" x14ac:dyDescent="0.3">
      <c r="A30" s="179"/>
      <c r="B30" s="105" t="s">
        <v>185</v>
      </c>
      <c r="C30" s="78" t="s">
        <v>196</v>
      </c>
      <c r="D30" s="101" t="s">
        <v>190</v>
      </c>
      <c r="E30" s="102">
        <v>25.36</v>
      </c>
      <c r="F30" s="103"/>
      <c r="G30" s="104"/>
      <c r="H30" s="104"/>
    </row>
    <row r="31" spans="1:8" ht="14.25" customHeight="1" x14ac:dyDescent="0.3">
      <c r="A31" s="179"/>
      <c r="B31" s="166" t="s">
        <v>193</v>
      </c>
      <c r="C31" s="78" t="s">
        <v>197</v>
      </c>
      <c r="D31" s="101" t="s">
        <v>190</v>
      </c>
      <c r="E31" s="102">
        <v>177.26</v>
      </c>
      <c r="F31" s="103"/>
      <c r="G31" s="104"/>
      <c r="H31" s="104"/>
    </row>
    <row r="32" spans="1:8" ht="14.25" customHeight="1" x14ac:dyDescent="0.3">
      <c r="A32" s="179"/>
      <c r="B32" s="168"/>
      <c r="C32" s="78" t="s">
        <v>198</v>
      </c>
      <c r="D32" s="101" t="s">
        <v>190</v>
      </c>
      <c r="E32" s="102">
        <v>177.26</v>
      </c>
      <c r="F32" s="103"/>
      <c r="H32" s="104"/>
    </row>
    <row r="33" spans="1:8" ht="14.25" customHeight="1" x14ac:dyDescent="0.3">
      <c r="A33" s="179"/>
      <c r="B33" s="178" t="s">
        <v>188</v>
      </c>
      <c r="C33" s="78" t="s">
        <v>197</v>
      </c>
      <c r="D33" s="101" t="s">
        <v>190</v>
      </c>
      <c r="E33" s="102">
        <v>125.29</v>
      </c>
      <c r="F33" s="103"/>
      <c r="G33" s="104"/>
      <c r="H33" s="104"/>
    </row>
    <row r="34" spans="1:8" ht="14.25" customHeight="1" x14ac:dyDescent="0.3">
      <c r="A34" s="180"/>
      <c r="B34" s="180"/>
      <c r="C34" s="78" t="s">
        <v>198</v>
      </c>
      <c r="D34" s="101" t="s">
        <v>190</v>
      </c>
      <c r="E34" s="102">
        <v>125.29</v>
      </c>
      <c r="F34" s="106"/>
      <c r="G34" s="104"/>
      <c r="H34" s="107"/>
    </row>
    <row r="35" spans="1:8" ht="14.25" customHeight="1" x14ac:dyDescent="0.3">
      <c r="A35" s="99"/>
      <c r="B35" s="99"/>
      <c r="C35" s="99"/>
      <c r="D35" s="99"/>
      <c r="E35" s="99"/>
      <c r="F35" s="99"/>
      <c r="G35" s="99"/>
      <c r="H35" s="99"/>
    </row>
    <row r="36" spans="1:8" ht="21.75" customHeight="1" x14ac:dyDescent="0.3">
      <c r="A36" s="70" t="s">
        <v>199</v>
      </c>
      <c r="B36" s="70"/>
      <c r="D36" s="70"/>
    </row>
    <row r="37" spans="1:8" ht="14.25" customHeight="1" x14ac:dyDescent="0.3">
      <c r="B37" s="73" t="s">
        <v>106</v>
      </c>
      <c r="C37" s="74"/>
      <c r="D37" s="164" t="s">
        <v>176</v>
      </c>
      <c r="E37" s="181"/>
      <c r="F37" s="182"/>
      <c r="G37" s="182"/>
      <c r="H37" s="182"/>
    </row>
    <row r="38" spans="1:8" ht="19.5" customHeight="1" x14ac:dyDescent="0.3">
      <c r="A38" s="77" t="s">
        <v>177</v>
      </c>
      <c r="B38" s="77" t="s">
        <v>3</v>
      </c>
      <c r="C38" s="77" t="s">
        <v>178</v>
      </c>
      <c r="D38" s="165"/>
      <c r="E38" s="140"/>
      <c r="F38" s="141"/>
      <c r="G38" s="141"/>
      <c r="H38" s="141"/>
    </row>
    <row r="39" spans="1:8" ht="14.25" customHeight="1" x14ac:dyDescent="0.3">
      <c r="A39" s="166" t="s">
        <v>200</v>
      </c>
      <c r="B39" s="166" t="s">
        <v>180</v>
      </c>
      <c r="C39" s="78" t="s">
        <v>181</v>
      </c>
      <c r="D39" s="79">
        <v>5.32</v>
      </c>
      <c r="E39" s="80"/>
      <c r="F39" s="81"/>
      <c r="G39" s="81"/>
      <c r="H39" s="81"/>
    </row>
    <row r="40" spans="1:8" ht="14.25" customHeight="1" x14ac:dyDescent="0.3">
      <c r="A40" s="167"/>
      <c r="B40" s="167"/>
      <c r="C40" s="78" t="s">
        <v>182</v>
      </c>
      <c r="D40" s="79">
        <v>8.41</v>
      </c>
      <c r="E40" s="80"/>
      <c r="F40" s="81"/>
      <c r="G40" s="81"/>
      <c r="H40" s="81"/>
    </row>
    <row r="41" spans="1:8" ht="14.25" customHeight="1" x14ac:dyDescent="0.3">
      <c r="A41" s="167"/>
      <c r="B41" s="167"/>
      <c r="C41" s="78" t="s">
        <v>183</v>
      </c>
      <c r="D41" s="79">
        <v>8.7799999999999994</v>
      </c>
      <c r="E41" s="80"/>
      <c r="F41" s="81"/>
      <c r="G41" s="81"/>
      <c r="H41" s="81"/>
    </row>
    <row r="42" spans="1:8" ht="14.25" customHeight="1" x14ac:dyDescent="0.3">
      <c r="A42" s="167"/>
      <c r="B42" s="168"/>
      <c r="C42" s="78" t="s">
        <v>184</v>
      </c>
      <c r="D42" s="79">
        <v>17.739999999999998</v>
      </c>
      <c r="E42" s="80"/>
      <c r="F42" s="81"/>
      <c r="G42" s="81"/>
      <c r="H42" s="81"/>
    </row>
    <row r="43" spans="1:8" ht="14.25" customHeight="1" x14ac:dyDescent="0.3">
      <c r="A43" s="167"/>
      <c r="B43" s="166" t="s">
        <v>185</v>
      </c>
      <c r="C43" s="78" t="s">
        <v>181</v>
      </c>
      <c r="D43" s="79">
        <v>6.79</v>
      </c>
      <c r="E43" s="80"/>
      <c r="F43" s="81"/>
      <c r="G43" s="81"/>
      <c r="H43" s="81"/>
    </row>
    <row r="44" spans="1:8" ht="14.25" customHeight="1" x14ac:dyDescent="0.3">
      <c r="A44" s="167"/>
      <c r="B44" s="167"/>
      <c r="C44" s="78" t="s">
        <v>182</v>
      </c>
      <c r="D44" s="79">
        <v>9.32</v>
      </c>
      <c r="E44" s="80"/>
      <c r="F44" s="81"/>
      <c r="G44" s="81"/>
      <c r="H44" s="81"/>
    </row>
    <row r="45" spans="1:8" ht="14.25" customHeight="1" x14ac:dyDescent="0.3">
      <c r="A45" s="167"/>
      <c r="B45" s="167"/>
      <c r="C45" s="78" t="s">
        <v>183</v>
      </c>
      <c r="D45" s="79">
        <v>10.44</v>
      </c>
      <c r="E45" s="80"/>
      <c r="F45" s="81"/>
      <c r="G45" s="81"/>
      <c r="H45" s="81"/>
    </row>
    <row r="46" spans="1:8" ht="14.25" customHeight="1" x14ac:dyDescent="0.3">
      <c r="A46" s="168"/>
      <c r="B46" s="168"/>
      <c r="C46" s="78" t="s">
        <v>184</v>
      </c>
      <c r="D46" s="79">
        <v>20.77</v>
      </c>
      <c r="E46" s="82"/>
      <c r="F46" s="81"/>
      <c r="G46" s="81"/>
      <c r="H46" s="83"/>
    </row>
    <row r="47" spans="1:8" ht="14.25" customHeight="1" x14ac:dyDescent="0.3">
      <c r="A47" s="84"/>
    </row>
    <row r="48" spans="1:8" ht="14.25" customHeight="1" x14ac:dyDescent="0.3">
      <c r="A48" s="87"/>
      <c r="B48" s="73" t="s">
        <v>106</v>
      </c>
      <c r="C48" s="74"/>
      <c r="D48" s="108"/>
      <c r="E48" s="109" t="s">
        <v>176</v>
      </c>
      <c r="F48" s="110"/>
      <c r="G48" s="110"/>
      <c r="H48" s="87"/>
    </row>
    <row r="49" spans="1:8" ht="20.25" customHeight="1" x14ac:dyDescent="0.3">
      <c r="A49" s="77" t="s">
        <v>177</v>
      </c>
      <c r="B49" s="77" t="s">
        <v>3</v>
      </c>
      <c r="C49" s="77" t="s">
        <v>178</v>
      </c>
      <c r="D49" s="77" t="s">
        <v>186</v>
      </c>
      <c r="E49" s="77" t="s">
        <v>201</v>
      </c>
      <c r="F49" s="77" t="s">
        <v>202</v>
      </c>
      <c r="G49" s="77" t="s">
        <v>203</v>
      </c>
      <c r="H49" s="87"/>
    </row>
    <row r="50" spans="1:8" ht="14.25" customHeight="1" x14ac:dyDescent="0.3">
      <c r="A50" s="166" t="s">
        <v>200</v>
      </c>
      <c r="B50" s="166" t="s">
        <v>188</v>
      </c>
      <c r="C50" s="78" t="s">
        <v>189</v>
      </c>
      <c r="D50" s="105" t="s">
        <v>190</v>
      </c>
      <c r="E50" s="111">
        <v>50.61</v>
      </c>
      <c r="F50" s="111">
        <v>46.7</v>
      </c>
      <c r="G50" s="111">
        <v>46.7</v>
      </c>
      <c r="H50" s="96"/>
    </row>
    <row r="51" spans="1:8" ht="14.25" customHeight="1" x14ac:dyDescent="0.3">
      <c r="A51" s="167"/>
      <c r="B51" s="167"/>
      <c r="C51" s="78" t="s">
        <v>191</v>
      </c>
      <c r="D51" s="105" t="s">
        <v>190</v>
      </c>
      <c r="E51" s="111">
        <v>45.89</v>
      </c>
      <c r="F51" s="111">
        <v>43.1</v>
      </c>
      <c r="G51" s="111">
        <v>45.89</v>
      </c>
      <c r="H51" s="96"/>
    </row>
    <row r="52" spans="1:8" ht="14.25" customHeight="1" x14ac:dyDescent="0.3">
      <c r="A52" s="167"/>
      <c r="B52" s="168"/>
      <c r="C52" s="78" t="s">
        <v>192</v>
      </c>
      <c r="D52" s="105" t="s">
        <v>190</v>
      </c>
      <c r="E52" s="111">
        <v>45.89</v>
      </c>
      <c r="F52" s="111">
        <v>43.1</v>
      </c>
      <c r="G52" s="111">
        <v>45.89</v>
      </c>
      <c r="H52" s="96"/>
    </row>
    <row r="53" spans="1:8" ht="14.25" customHeight="1" x14ac:dyDescent="0.3">
      <c r="A53" s="167"/>
      <c r="B53" s="166" t="s">
        <v>193</v>
      </c>
      <c r="C53" s="78" t="s">
        <v>189</v>
      </c>
      <c r="D53" s="105" t="s">
        <v>190</v>
      </c>
      <c r="E53" s="111">
        <v>79.36</v>
      </c>
      <c r="F53" s="111">
        <v>79.36</v>
      </c>
      <c r="G53" s="111">
        <v>79.36</v>
      </c>
      <c r="H53" s="96"/>
    </row>
    <row r="54" spans="1:8" ht="14.25" customHeight="1" x14ac:dyDescent="0.3">
      <c r="A54" s="167"/>
      <c r="B54" s="167"/>
      <c r="C54" s="78" t="s">
        <v>191</v>
      </c>
      <c r="D54" s="105" t="s">
        <v>190</v>
      </c>
      <c r="E54" s="111">
        <v>57.96</v>
      </c>
      <c r="F54" s="111">
        <v>57.96</v>
      </c>
      <c r="G54" s="111">
        <v>57.96</v>
      </c>
      <c r="H54" s="96"/>
    </row>
    <row r="55" spans="1:8" ht="14.25" customHeight="1" x14ac:dyDescent="0.3">
      <c r="A55" s="168"/>
      <c r="B55" s="168"/>
      <c r="C55" s="78" t="s">
        <v>192</v>
      </c>
      <c r="D55" s="105" t="s">
        <v>190</v>
      </c>
      <c r="E55" s="111">
        <v>57.96</v>
      </c>
      <c r="F55" s="111">
        <v>57.96</v>
      </c>
      <c r="G55" s="111">
        <v>57.96</v>
      </c>
      <c r="H55" s="100"/>
    </row>
    <row r="56" spans="1:8" ht="14.25" customHeight="1" x14ac:dyDescent="0.3">
      <c r="A56" s="112"/>
      <c r="B56" s="112"/>
      <c r="C56" s="112"/>
      <c r="D56" s="112"/>
      <c r="E56" s="107"/>
      <c r="F56" s="113"/>
      <c r="G56" s="113"/>
      <c r="H56" s="96"/>
    </row>
    <row r="57" spans="1:8" ht="18" customHeight="1" x14ac:dyDescent="0.3">
      <c r="A57" s="97" t="s">
        <v>187</v>
      </c>
      <c r="B57" s="87"/>
      <c r="C57" s="87"/>
      <c r="D57" s="87"/>
      <c r="E57" s="87"/>
      <c r="F57" s="87"/>
    </row>
    <row r="58" spans="1:8" ht="19.5" customHeight="1" x14ac:dyDescent="0.3">
      <c r="A58" s="175" t="s">
        <v>106</v>
      </c>
      <c r="B58" s="176"/>
      <c r="C58" s="176"/>
      <c r="D58" s="177"/>
      <c r="E58" s="192" t="s">
        <v>176</v>
      </c>
      <c r="F58" s="190"/>
      <c r="G58" s="191"/>
      <c r="H58" s="191"/>
    </row>
    <row r="59" spans="1:8" ht="20.25" customHeight="1" x14ac:dyDescent="0.3">
      <c r="A59" s="77" t="s">
        <v>177</v>
      </c>
      <c r="B59" s="77" t="s">
        <v>3</v>
      </c>
      <c r="C59" s="77" t="s">
        <v>178</v>
      </c>
      <c r="D59" s="77" t="s">
        <v>186</v>
      </c>
      <c r="E59" s="193"/>
      <c r="F59" s="140"/>
      <c r="G59" s="141"/>
      <c r="H59" s="141"/>
    </row>
    <row r="60" spans="1:8" ht="14.25" customHeight="1" x14ac:dyDescent="0.3">
      <c r="A60" s="178" t="s">
        <v>200</v>
      </c>
      <c r="B60" s="135" t="s">
        <v>180</v>
      </c>
      <c r="C60" s="78" t="s">
        <v>196</v>
      </c>
      <c r="D60" s="105" t="s">
        <v>190</v>
      </c>
      <c r="E60" s="102">
        <v>27.42</v>
      </c>
      <c r="F60" s="103"/>
      <c r="G60" s="104"/>
      <c r="H60" s="104"/>
    </row>
    <row r="61" spans="1:8" ht="14.25" customHeight="1" x14ac:dyDescent="0.3">
      <c r="A61" s="179"/>
      <c r="B61" s="105" t="s">
        <v>185</v>
      </c>
      <c r="C61" s="78" t="s">
        <v>196</v>
      </c>
      <c r="D61" s="105" t="s">
        <v>190</v>
      </c>
      <c r="E61" s="102">
        <v>25.95</v>
      </c>
      <c r="F61" s="103"/>
      <c r="G61" s="104"/>
      <c r="H61" s="104"/>
    </row>
    <row r="62" spans="1:8" ht="14.25" customHeight="1" x14ac:dyDescent="0.3">
      <c r="A62" s="179"/>
      <c r="B62" s="166" t="s">
        <v>188</v>
      </c>
      <c r="C62" s="78" t="s">
        <v>197</v>
      </c>
      <c r="D62" s="105" t="s">
        <v>190</v>
      </c>
      <c r="E62" s="102">
        <v>134.69999999999999</v>
      </c>
      <c r="F62" s="103"/>
      <c r="G62" s="104"/>
      <c r="H62" s="104"/>
    </row>
    <row r="63" spans="1:8" ht="14.25" customHeight="1" x14ac:dyDescent="0.3">
      <c r="A63" s="179"/>
      <c r="B63" s="168"/>
      <c r="C63" s="78" t="s">
        <v>198</v>
      </c>
      <c r="D63" s="105" t="s">
        <v>190</v>
      </c>
      <c r="E63" s="102">
        <v>134.69999999999999</v>
      </c>
      <c r="F63" s="103"/>
      <c r="G63" s="104"/>
      <c r="H63" s="104"/>
    </row>
    <row r="64" spans="1:8" ht="14.25" customHeight="1" x14ac:dyDescent="0.3">
      <c r="A64" s="179"/>
      <c r="B64" s="166" t="s">
        <v>193</v>
      </c>
      <c r="C64" s="78" t="s">
        <v>197</v>
      </c>
      <c r="D64" s="105" t="s">
        <v>190</v>
      </c>
      <c r="E64" s="102">
        <v>204.17</v>
      </c>
      <c r="F64" s="103"/>
      <c r="G64" s="104"/>
      <c r="H64" s="104"/>
    </row>
    <row r="65" spans="1:8" ht="14.25" customHeight="1" x14ac:dyDescent="0.3">
      <c r="A65" s="180"/>
      <c r="B65" s="168"/>
      <c r="C65" s="78" t="s">
        <v>198</v>
      </c>
      <c r="D65" s="105" t="s">
        <v>190</v>
      </c>
      <c r="E65" s="102">
        <v>204.17</v>
      </c>
      <c r="F65" s="103"/>
      <c r="G65" s="104"/>
      <c r="H65" s="107"/>
    </row>
    <row r="66" spans="1:8" ht="7.5" customHeight="1" x14ac:dyDescent="0.3">
      <c r="A66" s="114"/>
      <c r="B66" s="87"/>
      <c r="C66" s="87"/>
      <c r="D66" s="87"/>
      <c r="E66" s="87"/>
      <c r="F66" s="87"/>
      <c r="G66" s="87"/>
      <c r="H66" s="87"/>
    </row>
    <row r="67" spans="1:8" ht="19.5" customHeight="1" x14ac:dyDescent="0.3">
      <c r="A67" s="87"/>
      <c r="B67" s="97" t="s">
        <v>204</v>
      </c>
      <c r="C67" s="99"/>
      <c r="D67" s="99"/>
      <c r="E67" s="99"/>
      <c r="F67" s="99"/>
      <c r="G67" s="99"/>
      <c r="H67" s="99"/>
    </row>
    <row r="68" spans="1:8" ht="14.25" customHeight="1" x14ac:dyDescent="0.3">
      <c r="A68" s="87"/>
      <c r="B68" s="73" t="s">
        <v>106</v>
      </c>
      <c r="C68" s="74"/>
      <c r="D68" s="108"/>
      <c r="E68" s="115" t="s">
        <v>176</v>
      </c>
      <c r="F68" s="115"/>
      <c r="G68" s="115"/>
      <c r="H68" s="99"/>
    </row>
    <row r="69" spans="1:8" ht="21" customHeight="1" x14ac:dyDescent="0.3">
      <c r="A69" s="87"/>
      <c r="B69" s="136" t="s">
        <v>3</v>
      </c>
      <c r="C69" s="77" t="s">
        <v>178</v>
      </c>
      <c r="D69" s="77" t="s">
        <v>186</v>
      </c>
      <c r="E69" s="77" t="s">
        <v>201</v>
      </c>
      <c r="F69" s="77" t="s">
        <v>202</v>
      </c>
      <c r="G69" s="77" t="s">
        <v>203</v>
      </c>
      <c r="H69" s="99"/>
    </row>
    <row r="70" spans="1:8" ht="14.25" customHeight="1" x14ac:dyDescent="0.3">
      <c r="A70" s="87"/>
      <c r="B70" s="137" t="s">
        <v>180</v>
      </c>
      <c r="C70" s="116" t="s">
        <v>181</v>
      </c>
      <c r="D70" s="117" t="s">
        <v>190</v>
      </c>
      <c r="E70" s="111">
        <v>18.3</v>
      </c>
      <c r="F70" s="111">
        <v>17.7</v>
      </c>
      <c r="G70" s="111">
        <v>18.3</v>
      </c>
      <c r="H70" s="118"/>
    </row>
    <row r="71" spans="1:8" ht="14.25" customHeight="1" x14ac:dyDescent="0.3">
      <c r="A71" s="87"/>
      <c r="B71" s="138"/>
      <c r="C71" s="116" t="s">
        <v>182</v>
      </c>
      <c r="D71" s="117" t="s">
        <v>190</v>
      </c>
      <c r="E71" s="111">
        <v>24.47</v>
      </c>
      <c r="F71" s="111">
        <v>23.36</v>
      </c>
      <c r="G71" s="111">
        <v>23.36</v>
      </c>
      <c r="H71" s="118"/>
    </row>
    <row r="72" spans="1:8" ht="14.25" customHeight="1" x14ac:dyDescent="0.3">
      <c r="A72" s="87"/>
      <c r="B72" s="138"/>
      <c r="C72" s="116" t="s">
        <v>183</v>
      </c>
      <c r="D72" s="117" t="s">
        <v>190</v>
      </c>
      <c r="E72" s="111">
        <v>24.83</v>
      </c>
      <c r="F72" s="111">
        <v>23.72</v>
      </c>
      <c r="G72" s="111">
        <v>23.72</v>
      </c>
      <c r="H72" s="118"/>
    </row>
    <row r="73" spans="1:8" ht="14.25" customHeight="1" x14ac:dyDescent="0.3">
      <c r="A73" s="87"/>
      <c r="B73" s="139"/>
      <c r="C73" s="116" t="s">
        <v>184</v>
      </c>
      <c r="D73" s="117" t="s">
        <v>190</v>
      </c>
      <c r="E73" s="111">
        <v>27.36</v>
      </c>
      <c r="F73" s="111">
        <v>26.41</v>
      </c>
      <c r="G73" s="111">
        <v>26.41</v>
      </c>
      <c r="H73" s="118"/>
    </row>
    <row r="74" spans="1:8" ht="14.25" customHeight="1" x14ac:dyDescent="0.3">
      <c r="A74" s="87"/>
      <c r="B74" s="137" t="s">
        <v>185</v>
      </c>
      <c r="C74" s="116" t="s">
        <v>181</v>
      </c>
      <c r="D74" s="117" t="s">
        <v>190</v>
      </c>
      <c r="E74" s="111">
        <v>28.61</v>
      </c>
      <c r="F74" s="111">
        <v>27.9</v>
      </c>
      <c r="G74" s="111">
        <v>27.9</v>
      </c>
      <c r="H74" s="118"/>
    </row>
    <row r="75" spans="1:8" ht="14.25" customHeight="1" x14ac:dyDescent="0.3">
      <c r="A75" s="87"/>
      <c r="B75" s="138"/>
      <c r="C75" s="116" t="s">
        <v>182</v>
      </c>
      <c r="D75" s="117" t="s">
        <v>190</v>
      </c>
      <c r="E75" s="111">
        <v>25.63</v>
      </c>
      <c r="F75" s="111">
        <v>24.37</v>
      </c>
      <c r="G75" s="111">
        <v>25.63</v>
      </c>
      <c r="H75" s="118"/>
    </row>
    <row r="76" spans="1:8" ht="14.25" customHeight="1" x14ac:dyDescent="0.3">
      <c r="A76" s="87"/>
      <c r="B76" s="138"/>
      <c r="C76" s="116" t="s">
        <v>183</v>
      </c>
      <c r="D76" s="117" t="s">
        <v>190</v>
      </c>
      <c r="E76" s="111">
        <v>34.9</v>
      </c>
      <c r="F76" s="111">
        <v>33.65</v>
      </c>
      <c r="G76" s="111">
        <v>34.9</v>
      </c>
      <c r="H76" s="118"/>
    </row>
    <row r="77" spans="1:8" ht="14.25" customHeight="1" x14ac:dyDescent="0.3">
      <c r="A77" s="87"/>
      <c r="B77" s="139"/>
      <c r="C77" s="116" t="s">
        <v>184</v>
      </c>
      <c r="D77" s="117" t="s">
        <v>190</v>
      </c>
      <c r="E77" s="111">
        <v>38.51</v>
      </c>
      <c r="F77" s="111">
        <v>37.4</v>
      </c>
      <c r="G77" s="111">
        <v>37.4</v>
      </c>
      <c r="H77" s="118"/>
    </row>
    <row r="78" spans="1:8" ht="14.25" customHeight="1" x14ac:dyDescent="0.3">
      <c r="A78" s="87"/>
      <c r="B78" s="138" t="s">
        <v>193</v>
      </c>
      <c r="C78" s="116" t="s">
        <v>189</v>
      </c>
      <c r="D78" s="117" t="s">
        <v>190</v>
      </c>
      <c r="E78" s="111">
        <v>87.5</v>
      </c>
      <c r="F78" s="111">
        <v>87.5</v>
      </c>
      <c r="G78" s="111">
        <v>87.5</v>
      </c>
      <c r="H78" s="118"/>
    </row>
    <row r="79" spans="1:8" ht="14.25" customHeight="1" x14ac:dyDescent="0.3">
      <c r="A79" s="87"/>
      <c r="B79" s="138"/>
      <c r="C79" s="116" t="s">
        <v>191</v>
      </c>
      <c r="D79" s="117" t="s">
        <v>190</v>
      </c>
      <c r="E79" s="111">
        <v>66.099999999999994</v>
      </c>
      <c r="F79" s="111">
        <v>66.099999999999994</v>
      </c>
      <c r="G79" s="111">
        <v>66.099999999999994</v>
      </c>
      <c r="H79" s="118"/>
    </row>
    <row r="80" spans="1:8" ht="14.25" customHeight="1" x14ac:dyDescent="0.3">
      <c r="A80" s="87"/>
      <c r="B80" s="139"/>
      <c r="C80" s="116" t="s">
        <v>192</v>
      </c>
      <c r="D80" s="117" t="s">
        <v>190</v>
      </c>
      <c r="E80" s="111">
        <v>66.099999999999994</v>
      </c>
      <c r="F80" s="111">
        <v>66.099999999999994</v>
      </c>
      <c r="G80" s="111">
        <v>66.099999999999994</v>
      </c>
      <c r="H80" s="118"/>
    </row>
    <row r="81" spans="1:8" ht="14.25" customHeight="1" x14ac:dyDescent="0.3">
      <c r="A81" s="87"/>
      <c r="B81" s="138" t="s">
        <v>188</v>
      </c>
      <c r="C81" s="116" t="s">
        <v>189</v>
      </c>
      <c r="D81" s="117" t="s">
        <v>190</v>
      </c>
      <c r="E81" s="111">
        <v>50.61</v>
      </c>
      <c r="F81" s="111">
        <v>46.7</v>
      </c>
      <c r="G81" s="111">
        <v>46.7</v>
      </c>
      <c r="H81" s="118"/>
    </row>
    <row r="82" spans="1:8" ht="14.25" customHeight="1" x14ac:dyDescent="0.3">
      <c r="A82" s="87"/>
      <c r="B82" s="138"/>
      <c r="C82" s="116" t="s">
        <v>191</v>
      </c>
      <c r="D82" s="117" t="s">
        <v>190</v>
      </c>
      <c r="E82" s="111">
        <v>45.89</v>
      </c>
      <c r="F82" s="111">
        <v>43.1</v>
      </c>
      <c r="G82" s="111">
        <v>45.89</v>
      </c>
      <c r="H82" s="118"/>
    </row>
    <row r="83" spans="1:8" ht="14.25" customHeight="1" x14ac:dyDescent="0.3">
      <c r="A83" s="87"/>
      <c r="B83" s="139"/>
      <c r="C83" s="116" t="s">
        <v>192</v>
      </c>
      <c r="D83" s="117" t="s">
        <v>190</v>
      </c>
      <c r="E83" s="111">
        <v>45.89</v>
      </c>
      <c r="F83" s="111">
        <v>43.1</v>
      </c>
      <c r="G83" s="111">
        <v>45.89</v>
      </c>
      <c r="H83" s="118"/>
    </row>
    <row r="84" spans="1:8" ht="14.25" customHeight="1" x14ac:dyDescent="0.3">
      <c r="A84" s="87"/>
      <c r="B84" s="119"/>
      <c r="C84" s="120"/>
      <c r="D84" s="121"/>
      <c r="E84" s="121"/>
      <c r="F84" s="121"/>
      <c r="G84" s="121"/>
      <c r="H84" s="121"/>
    </row>
    <row r="85" spans="1:8" ht="20.25" customHeight="1" x14ac:dyDescent="0.3">
      <c r="A85" s="87"/>
      <c r="B85" s="97" t="s">
        <v>205</v>
      </c>
      <c r="C85" s="99"/>
      <c r="D85" s="99"/>
      <c r="E85" s="100"/>
      <c r="F85" s="100"/>
      <c r="G85" s="100"/>
      <c r="H85" s="100"/>
    </row>
    <row r="86" spans="1:8" ht="14.25" customHeight="1" x14ac:dyDescent="0.3">
      <c r="A86" s="87"/>
      <c r="B86" s="73" t="s">
        <v>106</v>
      </c>
      <c r="C86" s="74"/>
      <c r="D86" s="108"/>
      <c r="E86" s="175" t="s">
        <v>176</v>
      </c>
      <c r="F86" s="176"/>
      <c r="G86" s="176"/>
      <c r="H86" s="177"/>
    </row>
    <row r="87" spans="1:8" ht="24" customHeight="1" x14ac:dyDescent="0.3">
      <c r="A87" s="87"/>
      <c r="B87" s="136" t="s">
        <v>3</v>
      </c>
      <c r="C87" s="77" t="s">
        <v>178</v>
      </c>
      <c r="D87" s="77" t="s">
        <v>186</v>
      </c>
      <c r="E87" s="77" t="s">
        <v>201</v>
      </c>
      <c r="F87" s="77" t="s">
        <v>202</v>
      </c>
      <c r="G87" s="77" t="s">
        <v>186</v>
      </c>
      <c r="H87" s="77" t="s">
        <v>203</v>
      </c>
    </row>
    <row r="88" spans="1:8" ht="14.25" customHeight="1" x14ac:dyDescent="0.3">
      <c r="A88" s="87"/>
      <c r="B88" s="137" t="s">
        <v>180</v>
      </c>
      <c r="C88" s="116" t="s">
        <v>181</v>
      </c>
      <c r="D88" s="117" t="s">
        <v>190</v>
      </c>
      <c r="E88" s="111">
        <v>25.63</v>
      </c>
      <c r="F88" s="111">
        <v>24.37</v>
      </c>
      <c r="G88" s="117" t="s">
        <v>206</v>
      </c>
      <c r="H88" s="111">
        <v>25.87</v>
      </c>
    </row>
    <row r="89" spans="1:8" ht="14.25" customHeight="1" x14ac:dyDescent="0.3">
      <c r="A89" s="87"/>
      <c r="B89" s="138"/>
      <c r="C89" s="116" t="s">
        <v>183</v>
      </c>
      <c r="D89" s="117" t="s">
        <v>190</v>
      </c>
      <c r="E89" s="111">
        <v>32.49</v>
      </c>
      <c r="F89" s="111">
        <v>30.58</v>
      </c>
      <c r="G89" s="117" t="s">
        <v>206</v>
      </c>
      <c r="H89" s="111">
        <v>32.39</v>
      </c>
    </row>
    <row r="90" spans="1:8" ht="14.25" customHeight="1" x14ac:dyDescent="0.3">
      <c r="A90" s="87"/>
      <c r="B90" s="139"/>
      <c r="C90" s="116" t="s">
        <v>184</v>
      </c>
      <c r="D90" s="117" t="s">
        <v>190</v>
      </c>
      <c r="E90" s="111">
        <v>36.119999999999997</v>
      </c>
      <c r="F90" s="111">
        <v>34.21</v>
      </c>
      <c r="G90" s="117" t="s">
        <v>206</v>
      </c>
      <c r="H90" s="111">
        <v>38.06</v>
      </c>
    </row>
    <row r="91" spans="1:8" ht="14.25" customHeight="1" x14ac:dyDescent="0.3">
      <c r="A91" s="87"/>
      <c r="B91" s="137" t="s">
        <v>185</v>
      </c>
      <c r="C91" s="116" t="s">
        <v>181</v>
      </c>
      <c r="D91" s="117" t="s">
        <v>190</v>
      </c>
      <c r="E91" s="111">
        <v>38.47</v>
      </c>
      <c r="F91" s="111">
        <v>37.200000000000003</v>
      </c>
      <c r="G91" s="117" t="s">
        <v>206</v>
      </c>
      <c r="H91" s="111">
        <v>38.74</v>
      </c>
    </row>
    <row r="92" spans="1:8" ht="14.25" customHeight="1" x14ac:dyDescent="0.3">
      <c r="A92" s="87"/>
      <c r="B92" s="138"/>
      <c r="C92" s="116" t="s">
        <v>183</v>
      </c>
      <c r="D92" s="117" t="s">
        <v>190</v>
      </c>
      <c r="E92" s="111">
        <v>43.92</v>
      </c>
      <c r="F92" s="111">
        <v>43.92</v>
      </c>
      <c r="G92" s="117" t="s">
        <v>206</v>
      </c>
      <c r="H92" s="111">
        <v>45.84</v>
      </c>
    </row>
    <row r="93" spans="1:8" ht="14.25" customHeight="1" x14ac:dyDescent="0.3">
      <c r="A93" s="87"/>
      <c r="B93" s="139"/>
      <c r="C93" s="116" t="s">
        <v>184</v>
      </c>
      <c r="D93" s="117" t="s">
        <v>190</v>
      </c>
      <c r="E93" s="111">
        <v>51.55</v>
      </c>
      <c r="F93" s="111">
        <v>49.47</v>
      </c>
      <c r="G93" s="117" t="s">
        <v>206</v>
      </c>
      <c r="H93" s="111">
        <v>51.38</v>
      </c>
    </row>
    <row r="94" spans="1:8" ht="14.25" customHeight="1" x14ac:dyDescent="0.3">
      <c r="A94" s="87"/>
      <c r="B94" s="138" t="s">
        <v>193</v>
      </c>
      <c r="C94" s="116" t="s">
        <v>189</v>
      </c>
      <c r="D94" s="117" t="s">
        <v>190</v>
      </c>
      <c r="E94" s="111">
        <v>103.02</v>
      </c>
      <c r="F94" s="111">
        <v>103.02</v>
      </c>
      <c r="G94" s="117" t="s">
        <v>206</v>
      </c>
      <c r="H94" s="111">
        <v>108.18</v>
      </c>
    </row>
    <row r="95" spans="1:8" ht="14.25" customHeight="1" x14ac:dyDescent="0.3">
      <c r="A95" s="87"/>
      <c r="B95" s="138"/>
      <c r="C95" s="116" t="s">
        <v>191</v>
      </c>
      <c r="D95" s="117" t="s">
        <v>190</v>
      </c>
      <c r="E95" s="111">
        <v>84.97</v>
      </c>
      <c r="F95" s="111">
        <v>84.97</v>
      </c>
      <c r="G95" s="117" t="s">
        <v>206</v>
      </c>
      <c r="H95" s="111">
        <v>89.4</v>
      </c>
    </row>
    <row r="96" spans="1:8" ht="14.25" customHeight="1" x14ac:dyDescent="0.3">
      <c r="A96" s="87"/>
      <c r="B96" s="139"/>
      <c r="C96" s="116" t="s">
        <v>192</v>
      </c>
      <c r="D96" s="117" t="s">
        <v>190</v>
      </c>
      <c r="E96" s="111">
        <v>84.97</v>
      </c>
      <c r="F96" s="111">
        <v>84.97</v>
      </c>
      <c r="G96" s="117" t="s">
        <v>206</v>
      </c>
      <c r="H96" s="111">
        <v>89.4</v>
      </c>
    </row>
    <row r="97" spans="1:8" ht="14.25" customHeight="1" x14ac:dyDescent="0.3">
      <c r="A97" s="87"/>
      <c r="B97" s="138" t="s">
        <v>188</v>
      </c>
      <c r="C97" s="116" t="s">
        <v>189</v>
      </c>
      <c r="D97" s="117" t="s">
        <v>190</v>
      </c>
      <c r="E97" s="111">
        <v>68.09</v>
      </c>
      <c r="F97" s="111">
        <v>68.09</v>
      </c>
      <c r="G97" s="117" t="s">
        <v>206</v>
      </c>
      <c r="H97" s="111">
        <v>71.94</v>
      </c>
    </row>
    <row r="98" spans="1:8" ht="14.25" customHeight="1" x14ac:dyDescent="0.3">
      <c r="A98" s="87"/>
      <c r="B98" s="138"/>
      <c r="C98" s="116" t="s">
        <v>191</v>
      </c>
      <c r="D98" s="117" t="s">
        <v>190</v>
      </c>
      <c r="E98" s="111">
        <v>63.35</v>
      </c>
      <c r="F98" s="111">
        <v>63.35</v>
      </c>
      <c r="G98" s="117" t="s">
        <v>206</v>
      </c>
      <c r="H98" s="111">
        <v>66.81</v>
      </c>
    </row>
    <row r="99" spans="1:8" ht="14.25" customHeight="1" x14ac:dyDescent="0.3">
      <c r="A99" s="87"/>
      <c r="B99" s="139"/>
      <c r="C99" s="116" t="s">
        <v>192</v>
      </c>
      <c r="D99" s="117" t="s">
        <v>190</v>
      </c>
      <c r="E99" s="111">
        <v>63.35</v>
      </c>
      <c r="F99" s="111">
        <v>63.35</v>
      </c>
      <c r="G99" s="117" t="s">
        <v>206</v>
      </c>
      <c r="H99" s="111">
        <v>66.81</v>
      </c>
    </row>
    <row r="100" spans="1:8" ht="14.25" customHeight="1" x14ac:dyDescent="0.3">
      <c r="A100" s="87"/>
      <c r="B100" s="99"/>
      <c r="C100" s="99"/>
      <c r="D100" s="99"/>
      <c r="E100" s="100"/>
      <c r="F100" s="100"/>
      <c r="G100" s="100"/>
      <c r="H100" s="100"/>
    </row>
    <row r="101" spans="1:8" ht="19.5" customHeight="1" x14ac:dyDescent="0.3">
      <c r="A101" s="97"/>
      <c r="B101" s="97" t="s">
        <v>207</v>
      </c>
      <c r="C101" s="99"/>
      <c r="D101" s="99"/>
      <c r="E101" s="99"/>
      <c r="F101" s="99"/>
      <c r="G101" s="99"/>
      <c r="H101" s="99"/>
    </row>
    <row r="102" spans="1:8" ht="14.25" customHeight="1" x14ac:dyDescent="0.3">
      <c r="B102" s="122" t="s">
        <v>106</v>
      </c>
      <c r="C102" s="123"/>
      <c r="D102" s="124"/>
      <c r="E102" s="183" t="s">
        <v>176</v>
      </c>
      <c r="F102" s="184"/>
      <c r="G102" s="184"/>
      <c r="H102" s="185"/>
    </row>
    <row r="103" spans="1:8" ht="21" customHeight="1" x14ac:dyDescent="0.3">
      <c r="B103" s="125" t="s">
        <v>3</v>
      </c>
      <c r="C103" s="126" t="s">
        <v>178</v>
      </c>
      <c r="D103" s="126" t="s">
        <v>186</v>
      </c>
      <c r="E103" s="126" t="s">
        <v>201</v>
      </c>
      <c r="F103" s="77" t="s">
        <v>202</v>
      </c>
      <c r="G103" s="126" t="s">
        <v>186</v>
      </c>
      <c r="H103" s="126" t="s">
        <v>203</v>
      </c>
    </row>
    <row r="104" spans="1:8" ht="14.25" customHeight="1" x14ac:dyDescent="0.3">
      <c r="B104" s="137" t="s">
        <v>180</v>
      </c>
      <c r="C104" s="116" t="s">
        <v>208</v>
      </c>
      <c r="D104" s="117" t="s">
        <v>190</v>
      </c>
      <c r="E104" s="111">
        <v>46.55</v>
      </c>
      <c r="F104" s="111">
        <v>42.68</v>
      </c>
      <c r="G104" s="117" t="s">
        <v>206</v>
      </c>
      <c r="H104" s="111">
        <v>45.23</v>
      </c>
    </row>
    <row r="105" spans="1:8" ht="14.25" customHeight="1" x14ac:dyDescent="0.3">
      <c r="B105" s="139"/>
      <c r="C105" s="116" t="s">
        <v>209</v>
      </c>
      <c r="D105" s="117" t="s">
        <v>190</v>
      </c>
      <c r="E105" s="111">
        <v>39.4</v>
      </c>
      <c r="F105" s="111">
        <v>36.630000000000003</v>
      </c>
      <c r="G105" s="117" t="s">
        <v>206</v>
      </c>
      <c r="H105" s="111">
        <v>41.78</v>
      </c>
    </row>
    <row r="106" spans="1:8" x14ac:dyDescent="0.3">
      <c r="B106" s="137" t="s">
        <v>185</v>
      </c>
      <c r="C106" s="116" t="s">
        <v>208</v>
      </c>
      <c r="D106" s="117" t="s">
        <v>190</v>
      </c>
      <c r="E106" s="111">
        <v>51.2</v>
      </c>
      <c r="F106" s="111">
        <v>51.2</v>
      </c>
      <c r="G106" s="117" t="s">
        <v>206</v>
      </c>
      <c r="H106" s="111">
        <v>54.33</v>
      </c>
    </row>
    <row r="107" spans="1:8" x14ac:dyDescent="0.3">
      <c r="B107" s="139"/>
      <c r="C107" s="116" t="s">
        <v>209</v>
      </c>
      <c r="D107" s="117" t="s">
        <v>190</v>
      </c>
      <c r="E107" s="111">
        <v>46.55</v>
      </c>
      <c r="F107" s="111">
        <v>42.68</v>
      </c>
      <c r="G107" s="117" t="s">
        <v>206</v>
      </c>
      <c r="H107" s="111">
        <v>45.23</v>
      </c>
    </row>
    <row r="108" spans="1:8" x14ac:dyDescent="0.3">
      <c r="B108" s="138" t="s">
        <v>193</v>
      </c>
      <c r="C108" s="116" t="s">
        <v>208</v>
      </c>
      <c r="D108" s="117" t="s">
        <v>190</v>
      </c>
      <c r="E108" s="111">
        <v>274.41000000000003</v>
      </c>
      <c r="F108" s="111">
        <v>274.41000000000003</v>
      </c>
      <c r="G108" s="117" t="s">
        <v>206</v>
      </c>
      <c r="H108" s="111">
        <v>280.55</v>
      </c>
    </row>
    <row r="109" spans="1:8" x14ac:dyDescent="0.3">
      <c r="B109" s="139"/>
      <c r="C109" s="116" t="s">
        <v>209</v>
      </c>
      <c r="D109" s="117" t="s">
        <v>190</v>
      </c>
      <c r="E109" s="111">
        <v>153.09</v>
      </c>
      <c r="F109" s="111">
        <v>153.09</v>
      </c>
      <c r="G109" s="117" t="s">
        <v>206</v>
      </c>
      <c r="H109" s="111">
        <v>158.25</v>
      </c>
    </row>
    <row r="110" spans="1:8" x14ac:dyDescent="0.3">
      <c r="B110" s="138" t="s">
        <v>188</v>
      </c>
      <c r="C110" s="116" t="s">
        <v>208</v>
      </c>
      <c r="D110" s="117" t="s">
        <v>190</v>
      </c>
      <c r="E110" s="111">
        <v>172.19</v>
      </c>
      <c r="F110" s="111">
        <v>172.19</v>
      </c>
      <c r="G110" s="117" t="s">
        <v>206</v>
      </c>
      <c r="H110" s="111">
        <v>177.35</v>
      </c>
    </row>
    <row r="111" spans="1:8" x14ac:dyDescent="0.3">
      <c r="B111" s="139"/>
      <c r="C111" s="116" t="s">
        <v>209</v>
      </c>
      <c r="D111" s="117" t="s">
        <v>190</v>
      </c>
      <c r="E111" s="111">
        <v>73.099999999999994</v>
      </c>
      <c r="F111" s="111">
        <v>73.099999999999994</v>
      </c>
      <c r="G111" s="117" t="s">
        <v>206</v>
      </c>
      <c r="H111" s="111">
        <v>77.540000000000006</v>
      </c>
    </row>
    <row r="112" spans="1:8" x14ac:dyDescent="0.3">
      <c r="B112" s="119"/>
      <c r="C112" s="119"/>
      <c r="D112" s="119"/>
      <c r="E112" s="107"/>
      <c r="F112" s="107"/>
      <c r="G112" s="100"/>
      <c r="H112" s="107"/>
    </row>
    <row r="113" spans="2:5" ht="17.399999999999999" x14ac:dyDescent="0.3">
      <c r="B113" s="97" t="s">
        <v>321</v>
      </c>
      <c r="C113" s="99"/>
      <c r="D113" s="99"/>
      <c r="E113" s="99"/>
    </row>
    <row r="114" spans="2:5" x14ac:dyDescent="0.3">
      <c r="B114" s="125" t="s">
        <v>3</v>
      </c>
      <c r="C114" s="126" t="s">
        <v>176</v>
      </c>
    </row>
    <row r="115" spans="2:5" x14ac:dyDescent="0.3">
      <c r="B115" s="137" t="s">
        <v>180</v>
      </c>
      <c r="C115" s="127">
        <v>4.74</v>
      </c>
      <c r="D115" s="128"/>
    </row>
    <row r="116" spans="2:5" x14ac:dyDescent="0.3">
      <c r="B116" s="117" t="s">
        <v>185</v>
      </c>
      <c r="C116" s="127">
        <v>5.89</v>
      </c>
      <c r="D116" s="129"/>
    </row>
  </sheetData>
  <mergeCells count="36">
    <mergeCell ref="E102:H102"/>
    <mergeCell ref="E27:E28"/>
    <mergeCell ref="F27:H27"/>
    <mergeCell ref="F58:H58"/>
    <mergeCell ref="A27:D27"/>
    <mergeCell ref="E58:E59"/>
    <mergeCell ref="A29:A34"/>
    <mergeCell ref="B31:B32"/>
    <mergeCell ref="B33:B34"/>
    <mergeCell ref="A19:A24"/>
    <mergeCell ref="B19:B21"/>
    <mergeCell ref="B22:B24"/>
    <mergeCell ref="B64:B65"/>
    <mergeCell ref="E86:H86"/>
    <mergeCell ref="A60:A65"/>
    <mergeCell ref="B62:B63"/>
    <mergeCell ref="D37:D38"/>
    <mergeCell ref="E37:H37"/>
    <mergeCell ref="A39:A46"/>
    <mergeCell ref="B39:B42"/>
    <mergeCell ref="B43:B46"/>
    <mergeCell ref="A50:A55"/>
    <mergeCell ref="B50:B52"/>
    <mergeCell ref="B53:B55"/>
    <mergeCell ref="A58:D58"/>
    <mergeCell ref="B17:B18"/>
    <mergeCell ref="C17:C18"/>
    <mergeCell ref="D17:D18"/>
    <mergeCell ref="E17:E18"/>
    <mergeCell ref="F17:H17"/>
    <mergeCell ref="A1:H1"/>
    <mergeCell ref="A2:H2"/>
    <mergeCell ref="D5:D6"/>
    <mergeCell ref="A7:A14"/>
    <mergeCell ref="B11:B14"/>
    <mergeCell ref="B7:B10"/>
  </mergeCells>
  <phoneticPr fontId="5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Hoja1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2015-01-13T18:57:39Z</cp:lastPrinted>
  <dcterms:created xsi:type="dcterms:W3CDTF">2011-08-25T23:09:27Z</dcterms:created>
  <dcterms:modified xsi:type="dcterms:W3CDTF">2015-06-05T15:57:32Z</dcterms:modified>
</cp:coreProperties>
</file>