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28" yWindow="300" windowWidth="17880" windowHeight="9192"/>
  </bookViews>
  <sheets>
    <sheet name="ENERGIA" sheetId="13" r:id="rId1"/>
    <sheet name="Con Conv" sheetId="8" r:id="rId2"/>
    <sheet name="Con Prepago" sheetId="9" r:id="rId3"/>
    <sheet name="Con Otros" sheetId="10" r:id="rId4"/>
    <sheet name="R MConv" sheetId="11" r:id="rId5"/>
    <sheet name="R MPrepago" sheetId="12" r:id="rId6"/>
    <sheet name="corte-reconex" sheetId="6" r:id="rId7"/>
  </sheets>
  <definedNames>
    <definedName name="_xlnm.Print_Area" localSheetId="1">'Con Conv'!$A$1:$K$103</definedName>
    <definedName name="_xlnm.Print_Area" localSheetId="3">'Con Otros'!$A$1:$L$115</definedName>
    <definedName name="_xlnm.Print_Area" localSheetId="2">'Con Prepago'!$A$1:$M$78</definedName>
    <definedName name="_xlnm.Print_Area" localSheetId="6">'corte-reconex'!$A$1:$H$111</definedName>
    <definedName name="_xlnm.Print_Area" localSheetId="0">ENERGIA!$A$1:$AF$142</definedName>
    <definedName name="_xlnm.Print_Area" localSheetId="4">'R MConv'!$A$1:$K$156</definedName>
    <definedName name="_xlnm.Print_Area" localSheetId="5">'R MPrepago'!$A$2:$M$77</definedName>
  </definedNames>
  <calcPr calcId="144525"/>
</workbook>
</file>

<file path=xl/calcChain.xml><?xml version="1.0" encoding="utf-8"?>
<calcChain xmlns="http://schemas.openxmlformats.org/spreadsheetml/2006/main">
  <c r="CF123" i="13" l="1"/>
  <c r="CE123" i="13"/>
  <c r="CD123" i="13"/>
  <c r="CC123" i="13"/>
  <c r="CB123" i="13"/>
  <c r="CA123" i="13"/>
  <c r="BZ123" i="13"/>
  <c r="BY123" i="13"/>
  <c r="BX123" i="13"/>
  <c r="BW123" i="13"/>
  <c r="BV123" i="13"/>
  <c r="BU123" i="13"/>
  <c r="BT123" i="13"/>
  <c r="BS123" i="13"/>
  <c r="BR123" i="13"/>
  <c r="BQ123" i="13"/>
  <c r="BP123" i="13"/>
  <c r="BO123" i="13"/>
  <c r="BN123" i="13"/>
  <c r="BM123" i="13"/>
  <c r="BL123" i="13"/>
  <c r="BK123" i="13"/>
  <c r="BJ123" i="13"/>
  <c r="BI123" i="13"/>
  <c r="BH123" i="13"/>
  <c r="CF122" i="13"/>
  <c r="CE122" i="13"/>
  <c r="CD122" i="13"/>
  <c r="CC122" i="13"/>
  <c r="CB122" i="13"/>
  <c r="CA122" i="13"/>
  <c r="BZ122" i="13"/>
  <c r="BY122" i="13"/>
  <c r="BX122" i="13"/>
  <c r="BW122" i="13"/>
  <c r="BV122" i="13"/>
  <c r="BU122" i="13"/>
  <c r="BT122" i="13"/>
  <c r="BS122" i="13"/>
  <c r="BR122" i="13"/>
  <c r="BQ122" i="13"/>
  <c r="BP122" i="13"/>
  <c r="BO122" i="13"/>
  <c r="BN122" i="13"/>
  <c r="BM122" i="13"/>
  <c r="BL122" i="13"/>
  <c r="BK122" i="13"/>
  <c r="BJ122" i="13"/>
  <c r="BI122" i="13"/>
  <c r="BH122" i="13"/>
  <c r="CF121" i="13"/>
  <c r="CE121" i="13"/>
  <c r="CD121" i="13"/>
  <c r="CC121" i="13"/>
  <c r="CB121" i="13"/>
  <c r="CA121" i="13"/>
  <c r="BZ121" i="13"/>
  <c r="BY121" i="13"/>
  <c r="BX121" i="13"/>
  <c r="BW121" i="13"/>
  <c r="BV121" i="13"/>
  <c r="BU121" i="13"/>
  <c r="BT121" i="13"/>
  <c r="BS121" i="13"/>
  <c r="BR121" i="13"/>
  <c r="BQ121" i="13"/>
  <c r="BP121" i="13"/>
  <c r="BO121" i="13"/>
  <c r="BN121" i="13"/>
  <c r="BM121" i="13"/>
  <c r="BL121" i="13"/>
  <c r="BK121" i="13"/>
  <c r="BJ121" i="13"/>
  <c r="BI121" i="13"/>
  <c r="BH121" i="13"/>
  <c r="CF120" i="13"/>
  <c r="CE120" i="13"/>
  <c r="CD120" i="13"/>
  <c r="CC120" i="13"/>
  <c r="CB120" i="13"/>
  <c r="CA120" i="13"/>
  <c r="BZ120" i="13"/>
  <c r="BY120" i="13"/>
  <c r="BX120" i="13"/>
  <c r="BW120" i="13"/>
  <c r="BV120" i="13"/>
  <c r="BU120" i="13"/>
  <c r="BT120" i="13"/>
  <c r="BS120" i="13"/>
  <c r="BR120" i="13"/>
  <c r="BQ120" i="13"/>
  <c r="BP120" i="13"/>
  <c r="BO120" i="13"/>
  <c r="BN120" i="13"/>
  <c r="BM120" i="13"/>
  <c r="BL120" i="13"/>
  <c r="BK120" i="13"/>
  <c r="BJ120" i="13"/>
  <c r="BI120" i="13"/>
  <c r="BH120" i="13"/>
  <c r="CF119" i="13"/>
  <c r="CE119" i="13"/>
  <c r="CD119" i="13"/>
  <c r="CC119" i="13"/>
  <c r="CB119" i="13"/>
  <c r="CA119" i="13"/>
  <c r="BZ119" i="13"/>
  <c r="BY119" i="13"/>
  <c r="BX119" i="13"/>
  <c r="BW119" i="13"/>
  <c r="BV119" i="13"/>
  <c r="BU119" i="13"/>
  <c r="BT119" i="13"/>
  <c r="BS119" i="13"/>
  <c r="BR119" i="13"/>
  <c r="BQ119" i="13"/>
  <c r="BP119" i="13"/>
  <c r="BO119" i="13"/>
  <c r="BN119" i="13"/>
  <c r="BM119" i="13"/>
  <c r="BL119" i="13"/>
  <c r="BK119" i="13"/>
  <c r="BJ119" i="13"/>
  <c r="BI119" i="13"/>
  <c r="BH119" i="13"/>
  <c r="CF118" i="13"/>
  <c r="CE118" i="13"/>
  <c r="CD118" i="13"/>
  <c r="CC118" i="13"/>
  <c r="CB118" i="13"/>
  <c r="CA118" i="13"/>
  <c r="BZ118" i="13"/>
  <c r="BY118" i="13"/>
  <c r="BX118" i="13"/>
  <c r="BW118" i="13"/>
  <c r="BV118" i="13"/>
  <c r="BU118" i="13"/>
  <c r="BT118" i="13"/>
  <c r="BS118" i="13"/>
  <c r="BR118" i="13"/>
  <c r="BQ118" i="13"/>
  <c r="BP118" i="13"/>
  <c r="BO118" i="13"/>
  <c r="BN118" i="13"/>
  <c r="BM118" i="13"/>
  <c r="BL118" i="13"/>
  <c r="BK118" i="13"/>
  <c r="BJ118" i="13"/>
  <c r="BI118" i="13"/>
  <c r="BH118" i="13"/>
  <c r="CF117" i="13"/>
  <c r="CE117" i="13"/>
  <c r="CD117" i="13"/>
  <c r="CC117" i="13"/>
  <c r="CB117" i="13"/>
  <c r="CA117" i="13"/>
  <c r="BZ117" i="13"/>
  <c r="BY117" i="13"/>
  <c r="BX117" i="13"/>
  <c r="BW117" i="13"/>
  <c r="BV117" i="13"/>
  <c r="BU117" i="13"/>
  <c r="BT117" i="13"/>
  <c r="BS117" i="13"/>
  <c r="BR117" i="13"/>
  <c r="BQ117" i="13"/>
  <c r="BP117" i="13"/>
  <c r="BO117" i="13"/>
  <c r="BN117" i="13"/>
  <c r="BM117" i="13"/>
  <c r="BL117" i="13"/>
  <c r="BK117" i="13"/>
  <c r="BJ117" i="13"/>
  <c r="BI117" i="13"/>
  <c r="BH117" i="13"/>
  <c r="CF116" i="13"/>
  <c r="CE116" i="13"/>
  <c r="CD116" i="13"/>
  <c r="CC116" i="13"/>
  <c r="CB116" i="13"/>
  <c r="CA116" i="13"/>
  <c r="BZ116" i="13"/>
  <c r="BY116" i="13"/>
  <c r="BX116" i="13"/>
  <c r="BW116" i="13"/>
  <c r="BV116" i="13"/>
  <c r="BU116" i="13"/>
  <c r="BT116" i="13"/>
  <c r="BS116" i="13"/>
  <c r="BR116" i="13"/>
  <c r="BQ116" i="13"/>
  <c r="BP116" i="13"/>
  <c r="BO116" i="13"/>
  <c r="BN116" i="13"/>
  <c r="BM116" i="13"/>
  <c r="BL116" i="13"/>
  <c r="BK116" i="13"/>
  <c r="BJ116" i="13"/>
  <c r="BI116" i="13"/>
  <c r="BH116" i="13"/>
  <c r="CF115" i="13"/>
  <c r="CE115" i="13"/>
  <c r="CD115" i="13"/>
  <c r="CC115" i="13"/>
  <c r="CB115" i="13"/>
  <c r="CA115" i="13"/>
  <c r="BZ115" i="13"/>
  <c r="BY115" i="13"/>
  <c r="BX115" i="13"/>
  <c r="BW115" i="13"/>
  <c r="BV115" i="13"/>
  <c r="BU115" i="13"/>
  <c r="BT115" i="13"/>
  <c r="BS115" i="13"/>
  <c r="BR115" i="13"/>
  <c r="BQ115" i="13"/>
  <c r="BP115" i="13"/>
  <c r="BO115" i="13"/>
  <c r="BN115" i="13"/>
  <c r="BM115" i="13"/>
  <c r="BL115" i="13"/>
  <c r="BK115" i="13"/>
  <c r="BJ115" i="13"/>
  <c r="BI115" i="13"/>
  <c r="BH115" i="13"/>
  <c r="CF114" i="13"/>
  <c r="CE114" i="13"/>
  <c r="CD114" i="13"/>
  <c r="CC114" i="13"/>
  <c r="CB114" i="13"/>
  <c r="CA114" i="13"/>
  <c r="BZ114" i="13"/>
  <c r="BY114" i="13"/>
  <c r="BX114" i="13"/>
  <c r="BW114" i="13"/>
  <c r="BV114" i="13"/>
  <c r="BU114" i="13"/>
  <c r="BT114" i="13"/>
  <c r="BS114" i="13"/>
  <c r="BR114" i="13"/>
  <c r="BQ114" i="13"/>
  <c r="BP114" i="13"/>
  <c r="BO114" i="13"/>
  <c r="BN114" i="13"/>
  <c r="BM114" i="13"/>
  <c r="BL114" i="13"/>
  <c r="BK114" i="13"/>
  <c r="BJ114" i="13"/>
  <c r="BI114" i="13"/>
  <c r="BH114" i="13"/>
  <c r="CF113" i="13"/>
  <c r="CE113" i="13"/>
  <c r="CD113" i="13"/>
  <c r="CC113" i="13"/>
  <c r="CB113" i="13"/>
  <c r="CA113" i="13"/>
  <c r="BZ113" i="13"/>
  <c r="BY113" i="13"/>
  <c r="BX113" i="13"/>
  <c r="BW113" i="13"/>
  <c r="BV113" i="13"/>
  <c r="BU113" i="13"/>
  <c r="BT113" i="13"/>
  <c r="BS113" i="13"/>
  <c r="BR113" i="13"/>
  <c r="BQ113" i="13"/>
  <c r="BP113" i="13"/>
  <c r="BO113" i="13"/>
  <c r="BN113" i="13"/>
  <c r="BM113" i="13"/>
  <c r="BL113" i="13"/>
  <c r="BK113" i="13"/>
  <c r="BJ113" i="13"/>
  <c r="BI113" i="13"/>
  <c r="BH113" i="13"/>
  <c r="CF112" i="13"/>
  <c r="CE112" i="13"/>
  <c r="CD112" i="13"/>
  <c r="CC112" i="13"/>
  <c r="CB112" i="13"/>
  <c r="CA112" i="13"/>
  <c r="BZ112" i="13"/>
  <c r="BY112" i="13"/>
  <c r="BX112" i="13"/>
  <c r="BW112" i="13"/>
  <c r="BV112" i="13"/>
  <c r="BU112" i="13"/>
  <c r="BT112" i="13"/>
  <c r="BS112" i="13"/>
  <c r="BR112" i="13"/>
  <c r="BQ112" i="13"/>
  <c r="BP112" i="13"/>
  <c r="BO112" i="13"/>
  <c r="BN112" i="13"/>
  <c r="BM112" i="13"/>
  <c r="BL112" i="13"/>
  <c r="BK112" i="13"/>
  <c r="BJ112" i="13"/>
  <c r="BI112" i="13"/>
  <c r="BH112" i="13"/>
  <c r="CF111" i="13"/>
  <c r="CE111" i="13"/>
  <c r="CD111" i="13"/>
  <c r="CC111" i="13"/>
  <c r="CB111" i="13"/>
  <c r="CA111" i="13"/>
  <c r="BZ111" i="13"/>
  <c r="BY111" i="13"/>
  <c r="BX111" i="13"/>
  <c r="BW111" i="13"/>
  <c r="BV111" i="13"/>
  <c r="BU111" i="13"/>
  <c r="BT111" i="13"/>
  <c r="BS111" i="13"/>
  <c r="BR111" i="13"/>
  <c r="BQ111" i="13"/>
  <c r="BP111" i="13"/>
  <c r="BO111" i="13"/>
  <c r="BN111" i="13"/>
  <c r="BM111" i="13"/>
  <c r="BL111" i="13"/>
  <c r="BK111" i="13"/>
  <c r="BJ111" i="13"/>
  <c r="BI111" i="13"/>
  <c r="BH111" i="13"/>
  <c r="CF110" i="13"/>
  <c r="CE110" i="13"/>
  <c r="CD110" i="13"/>
  <c r="CC110" i="13"/>
  <c r="CB110" i="13"/>
  <c r="CA110" i="13"/>
  <c r="BZ110" i="13"/>
  <c r="BY110" i="13"/>
  <c r="BX110" i="13"/>
  <c r="BW110" i="13"/>
  <c r="BV110" i="13"/>
  <c r="BU110" i="13"/>
  <c r="BT110" i="13"/>
  <c r="BS110" i="13"/>
  <c r="BR110" i="13"/>
  <c r="BQ110" i="13"/>
  <c r="BP110" i="13"/>
  <c r="BO110" i="13"/>
  <c r="BN110" i="13"/>
  <c r="BM110" i="13"/>
  <c r="BL110" i="13"/>
  <c r="BK110" i="13"/>
  <c r="BJ110" i="13"/>
  <c r="BI110" i="13"/>
  <c r="BH110" i="13"/>
  <c r="CF109" i="13"/>
  <c r="CE109" i="13"/>
  <c r="CD109" i="13"/>
  <c r="CC109" i="13"/>
  <c r="CB109" i="13"/>
  <c r="CA109" i="13"/>
  <c r="BZ109" i="13"/>
  <c r="BY109" i="13"/>
  <c r="BX109" i="13"/>
  <c r="BW109" i="13"/>
  <c r="BV109" i="13"/>
  <c r="BU109" i="13"/>
  <c r="BT109" i="13"/>
  <c r="BS109" i="13"/>
  <c r="BR109" i="13"/>
  <c r="BQ109" i="13"/>
  <c r="BP109" i="13"/>
  <c r="BO109" i="13"/>
  <c r="BN109" i="13"/>
  <c r="BM109" i="13"/>
  <c r="BL109" i="13"/>
  <c r="BK109" i="13"/>
  <c r="BJ109" i="13"/>
  <c r="BI109" i="13"/>
  <c r="BH109" i="13"/>
  <c r="CF108" i="13"/>
  <c r="CE108" i="13"/>
  <c r="CD108" i="13"/>
  <c r="CC108" i="13"/>
  <c r="CB108" i="13"/>
  <c r="CA108" i="13"/>
  <c r="BZ108" i="13"/>
  <c r="BY108" i="13"/>
  <c r="BX108" i="13"/>
  <c r="BW108" i="13"/>
  <c r="BV108" i="13"/>
  <c r="BU108" i="13"/>
  <c r="BT108" i="13"/>
  <c r="BS108" i="13"/>
  <c r="BR108" i="13"/>
  <c r="BQ108" i="13"/>
  <c r="BP108" i="13"/>
  <c r="BO108" i="13"/>
  <c r="BN108" i="13"/>
  <c r="BM108" i="13"/>
  <c r="BL108" i="13"/>
  <c r="BK108" i="13"/>
  <c r="BJ108" i="13"/>
  <c r="BI108" i="13"/>
  <c r="BH108" i="13"/>
  <c r="CF107" i="13"/>
  <c r="CE107" i="13"/>
  <c r="CD107" i="13"/>
  <c r="CC107" i="13"/>
  <c r="CB107" i="13"/>
  <c r="CA107" i="13"/>
  <c r="BZ107" i="13"/>
  <c r="BY107" i="13"/>
  <c r="BX107" i="13"/>
  <c r="BW107" i="13"/>
  <c r="BV107" i="13"/>
  <c r="BU107" i="13"/>
  <c r="BT107" i="13"/>
  <c r="BS107" i="13"/>
  <c r="BR107" i="13"/>
  <c r="BQ107" i="13"/>
  <c r="BP107" i="13"/>
  <c r="BO107" i="13"/>
  <c r="BN107" i="13"/>
  <c r="BM107" i="13"/>
  <c r="BL107" i="13"/>
  <c r="BK107" i="13"/>
  <c r="BJ107" i="13"/>
  <c r="BI107" i="13"/>
  <c r="BH107" i="13"/>
  <c r="CF106" i="13"/>
  <c r="CE106" i="13"/>
  <c r="CD106" i="13"/>
  <c r="CC106" i="13"/>
  <c r="CB106" i="13"/>
  <c r="CA106" i="13"/>
  <c r="BZ106" i="13"/>
  <c r="BY106" i="13"/>
  <c r="BX106" i="13"/>
  <c r="BW106" i="13"/>
  <c r="BV106" i="13"/>
  <c r="BU106" i="13"/>
  <c r="BT106" i="13"/>
  <c r="BS106" i="13"/>
  <c r="BR106" i="13"/>
  <c r="BQ106" i="13"/>
  <c r="BP106" i="13"/>
  <c r="BO106" i="13"/>
  <c r="BN106" i="13"/>
  <c r="BM106" i="13"/>
  <c r="BL106" i="13"/>
  <c r="BK106" i="13"/>
  <c r="BJ106" i="13"/>
  <c r="BI106" i="13"/>
  <c r="BH106" i="13"/>
  <c r="CF105" i="13"/>
  <c r="CE105" i="13"/>
  <c r="CD105" i="13"/>
  <c r="CC105" i="13"/>
  <c r="CB105" i="13"/>
  <c r="CA105" i="13"/>
  <c r="BZ105" i="13"/>
  <c r="BY105" i="13"/>
  <c r="BX105" i="13"/>
  <c r="BW105" i="13"/>
  <c r="BV105" i="13"/>
  <c r="BU105" i="13"/>
  <c r="BT105" i="13"/>
  <c r="BS105" i="13"/>
  <c r="BR105" i="13"/>
  <c r="BQ105" i="13"/>
  <c r="BP105" i="13"/>
  <c r="BO105" i="13"/>
  <c r="BN105" i="13"/>
  <c r="BM105" i="13"/>
  <c r="BL105" i="13"/>
  <c r="BK105" i="13"/>
  <c r="BJ105" i="13"/>
  <c r="BI105" i="13"/>
  <c r="BH105" i="13"/>
  <c r="CF104" i="13"/>
  <c r="CE104" i="13"/>
  <c r="CD104" i="13"/>
  <c r="CC104" i="13"/>
  <c r="CB104" i="13"/>
  <c r="CA104" i="13"/>
  <c r="BZ104" i="13"/>
  <c r="BY104" i="13"/>
  <c r="BX104" i="13"/>
  <c r="BW104" i="13"/>
  <c r="BV104" i="13"/>
  <c r="BU104" i="13"/>
  <c r="BT104" i="13"/>
  <c r="BS104" i="13"/>
  <c r="BR104" i="13"/>
  <c r="BQ104" i="13"/>
  <c r="BP104" i="13"/>
  <c r="BO104" i="13"/>
  <c r="BN104" i="13"/>
  <c r="BM104" i="13"/>
  <c r="BL104" i="13"/>
  <c r="BK104" i="13"/>
  <c r="BJ104" i="13"/>
  <c r="BI104" i="13"/>
  <c r="BH104" i="13"/>
  <c r="CF103" i="13"/>
  <c r="CE103" i="13"/>
  <c r="CD103" i="13"/>
  <c r="CC103" i="13"/>
  <c r="CB103" i="13"/>
  <c r="CA103" i="13"/>
  <c r="BZ103" i="13"/>
  <c r="BY103" i="13"/>
  <c r="BX103" i="13"/>
  <c r="BW103" i="13"/>
  <c r="BV103" i="13"/>
  <c r="BU103" i="13"/>
  <c r="BT103" i="13"/>
  <c r="BS103" i="13"/>
  <c r="BR103" i="13"/>
  <c r="BQ103" i="13"/>
  <c r="BP103" i="13"/>
  <c r="BO103" i="13"/>
  <c r="BN103" i="13"/>
  <c r="BM103" i="13"/>
  <c r="BL103" i="13"/>
  <c r="BK103" i="13"/>
  <c r="BJ103" i="13"/>
  <c r="BI103" i="13"/>
  <c r="BH103" i="13"/>
  <c r="CF102" i="13"/>
  <c r="CE102" i="13"/>
  <c r="CD102" i="13"/>
  <c r="CC102" i="13"/>
  <c r="CB102" i="13"/>
  <c r="CA102" i="13"/>
  <c r="BZ102" i="13"/>
  <c r="BY102" i="13"/>
  <c r="BX102" i="13"/>
  <c r="BW102" i="13"/>
  <c r="BV102" i="13"/>
  <c r="BU102" i="13"/>
  <c r="BT102" i="13"/>
  <c r="BS102" i="13"/>
  <c r="BR102" i="13"/>
  <c r="BQ102" i="13"/>
  <c r="BP102" i="13"/>
  <c r="BO102" i="13"/>
  <c r="BN102" i="13"/>
  <c r="BM102" i="13"/>
  <c r="BL102" i="13"/>
  <c r="BK102" i="13"/>
  <c r="BJ102" i="13"/>
  <c r="BI102" i="13"/>
  <c r="BH102" i="13"/>
  <c r="CF101" i="13"/>
  <c r="CE101" i="13"/>
  <c r="CD101" i="13"/>
  <c r="CC101" i="13"/>
  <c r="CB101" i="13"/>
  <c r="CA101" i="13"/>
  <c r="BZ101" i="13"/>
  <c r="BY101" i="13"/>
  <c r="BX101" i="13"/>
  <c r="BW101" i="13"/>
  <c r="BV101" i="13"/>
  <c r="BU101" i="13"/>
  <c r="BT101" i="13"/>
  <c r="BS101" i="13"/>
  <c r="BR101" i="13"/>
  <c r="BQ101" i="13"/>
  <c r="BP101" i="13"/>
  <c r="BO101" i="13"/>
  <c r="BN101" i="13"/>
  <c r="BM101" i="13"/>
  <c r="BL101" i="13"/>
  <c r="BK101" i="13"/>
  <c r="BJ101" i="13"/>
  <c r="BI101" i="13"/>
  <c r="BH101" i="13"/>
  <c r="CF100" i="13"/>
  <c r="CE100" i="13"/>
  <c r="CD100" i="13"/>
  <c r="CC100" i="13"/>
  <c r="CB100" i="13"/>
  <c r="CA100" i="13"/>
  <c r="BZ100" i="13"/>
  <c r="BY100" i="13"/>
  <c r="BX100" i="13"/>
  <c r="BW100" i="13"/>
  <c r="BV100" i="13"/>
  <c r="BU100" i="13"/>
  <c r="BT100" i="13"/>
  <c r="BS100" i="13"/>
  <c r="BR100" i="13"/>
  <c r="BQ100" i="13"/>
  <c r="BP100" i="13"/>
  <c r="BO100" i="13"/>
  <c r="BN100" i="13"/>
  <c r="BM100" i="13"/>
  <c r="BL100" i="13"/>
  <c r="BK100" i="13"/>
  <c r="BJ100" i="13"/>
  <c r="BI100" i="13"/>
  <c r="BH100" i="13"/>
  <c r="CF99" i="13"/>
  <c r="CE99" i="13"/>
  <c r="CD99" i="13"/>
  <c r="CC99" i="13"/>
  <c r="CB99" i="13"/>
  <c r="CA99" i="13"/>
  <c r="BZ99" i="13"/>
  <c r="BY99" i="13"/>
  <c r="BX99" i="13"/>
  <c r="BW99" i="13"/>
  <c r="BV99" i="13"/>
  <c r="BU99" i="13"/>
  <c r="BT99" i="13"/>
  <c r="BS99" i="13"/>
  <c r="BR99" i="13"/>
  <c r="BQ99" i="13"/>
  <c r="BP99" i="13"/>
  <c r="BO99" i="13"/>
  <c r="BN99" i="13"/>
  <c r="BM99" i="13"/>
  <c r="BL99" i="13"/>
  <c r="BK99" i="13"/>
  <c r="BJ99" i="13"/>
  <c r="BI99" i="13"/>
  <c r="BH99" i="13"/>
  <c r="CF98" i="13"/>
  <c r="CE98" i="13"/>
  <c r="CD98" i="13"/>
  <c r="CC98" i="13"/>
  <c r="CB98" i="13"/>
  <c r="CA98" i="13"/>
  <c r="BZ98" i="13"/>
  <c r="BY98" i="13"/>
  <c r="BX98" i="13"/>
  <c r="BW98" i="13"/>
  <c r="BV98" i="13"/>
  <c r="BU98" i="13"/>
  <c r="BT98" i="13"/>
  <c r="BS98" i="13"/>
  <c r="BR98" i="13"/>
  <c r="BQ98" i="13"/>
  <c r="BP98" i="13"/>
  <c r="BO98" i="13"/>
  <c r="BN98" i="13"/>
  <c r="BM98" i="13"/>
  <c r="BL98" i="13"/>
  <c r="BK98" i="13"/>
  <c r="BJ98" i="13"/>
  <c r="BI98" i="13"/>
  <c r="BH98" i="13"/>
  <c r="CF97" i="13"/>
  <c r="CE97" i="13"/>
  <c r="CD97" i="13"/>
  <c r="CC97" i="13"/>
  <c r="CB97" i="13"/>
  <c r="CA97" i="13"/>
  <c r="BZ97" i="13"/>
  <c r="BY97" i="13"/>
  <c r="BX97" i="13"/>
  <c r="BW97" i="13"/>
  <c r="BV97" i="13"/>
  <c r="BU97" i="13"/>
  <c r="BT97" i="13"/>
  <c r="BS97" i="13"/>
  <c r="BR97" i="13"/>
  <c r="BQ97" i="13"/>
  <c r="BP97" i="13"/>
  <c r="BO97" i="13"/>
  <c r="BN97" i="13"/>
  <c r="BM97" i="13"/>
  <c r="BL97" i="13"/>
  <c r="BK97" i="13"/>
  <c r="BJ97" i="13"/>
  <c r="BI97" i="13"/>
  <c r="BH97" i="13"/>
  <c r="CF96" i="13"/>
  <c r="CE96" i="13"/>
  <c r="CD96" i="13"/>
  <c r="CC96" i="13"/>
  <c r="CB96" i="13"/>
  <c r="CA96" i="13"/>
  <c r="BZ96" i="13"/>
  <c r="BY96" i="13"/>
  <c r="BX96" i="13"/>
  <c r="BW96" i="13"/>
  <c r="BV96" i="13"/>
  <c r="BU96" i="13"/>
  <c r="BT96" i="13"/>
  <c r="BS96" i="13"/>
  <c r="BR96" i="13"/>
  <c r="BQ96" i="13"/>
  <c r="BP96" i="13"/>
  <c r="BO96" i="13"/>
  <c r="BN96" i="13"/>
  <c r="BM96" i="13"/>
  <c r="BL96" i="13"/>
  <c r="BK96" i="13"/>
  <c r="BJ96" i="13"/>
  <c r="BI96" i="13"/>
  <c r="BH96" i="13"/>
  <c r="CF95" i="13"/>
  <c r="CE95" i="13"/>
  <c r="CD95" i="13"/>
  <c r="CC95" i="13"/>
  <c r="CB95" i="13"/>
  <c r="CA95" i="13"/>
  <c r="BZ95" i="13"/>
  <c r="BY95" i="13"/>
  <c r="BX95" i="13"/>
  <c r="BW95" i="13"/>
  <c r="BV95" i="13"/>
  <c r="BU95" i="13"/>
  <c r="BT95" i="13"/>
  <c r="BS95" i="13"/>
  <c r="BR95" i="13"/>
  <c r="BQ95" i="13"/>
  <c r="BP95" i="13"/>
  <c r="BO95" i="13"/>
  <c r="BN95" i="13"/>
  <c r="BM95" i="13"/>
  <c r="BL95" i="13"/>
  <c r="BK95" i="13"/>
  <c r="BJ95" i="13"/>
  <c r="BI95" i="13"/>
  <c r="BH95" i="13"/>
  <c r="CF94" i="13"/>
  <c r="CE94" i="13"/>
  <c r="CD94" i="13"/>
  <c r="CC94" i="13"/>
  <c r="CB94" i="13"/>
  <c r="CA94" i="13"/>
  <c r="BZ94" i="13"/>
  <c r="BY94" i="13"/>
  <c r="BX94" i="13"/>
  <c r="BW94" i="13"/>
  <c r="BV94" i="13"/>
  <c r="BU94" i="13"/>
  <c r="BT94" i="13"/>
  <c r="BS94" i="13"/>
  <c r="BR94" i="13"/>
  <c r="BQ94" i="13"/>
  <c r="BP94" i="13"/>
  <c r="BO94" i="13"/>
  <c r="BN94" i="13"/>
  <c r="BM94" i="13"/>
  <c r="BL94" i="13"/>
  <c r="BK94" i="13"/>
  <c r="BJ94" i="13"/>
  <c r="BI94" i="13"/>
  <c r="BH94" i="13"/>
  <c r="CF93" i="13"/>
  <c r="CE93" i="13"/>
  <c r="CD93" i="13"/>
  <c r="CC93" i="13"/>
  <c r="CB93" i="13"/>
  <c r="CA93" i="13"/>
  <c r="BZ93" i="13"/>
  <c r="BY93" i="13"/>
  <c r="BX93" i="13"/>
  <c r="BW93" i="13"/>
  <c r="BV93" i="13"/>
  <c r="BU93" i="13"/>
  <c r="BT93" i="13"/>
  <c r="BS93" i="13"/>
  <c r="BR93" i="13"/>
  <c r="BQ93" i="13"/>
  <c r="BP93" i="13"/>
  <c r="BO93" i="13"/>
  <c r="BN93" i="13"/>
  <c r="BM93" i="13"/>
  <c r="BL93" i="13"/>
  <c r="BK93" i="13"/>
  <c r="BJ93" i="13"/>
  <c r="BI93" i="13"/>
  <c r="BH93" i="13"/>
  <c r="CF92" i="13"/>
  <c r="CE92" i="13"/>
  <c r="CD92" i="13"/>
  <c r="CC92" i="13"/>
  <c r="CB92" i="13"/>
  <c r="CA92" i="13"/>
  <c r="BZ92" i="13"/>
  <c r="BY92" i="13"/>
  <c r="BX92" i="13"/>
  <c r="BW92" i="13"/>
  <c r="BV92" i="13"/>
  <c r="BU92" i="13"/>
  <c r="BT92" i="13"/>
  <c r="BS92" i="13"/>
  <c r="BR92" i="13"/>
  <c r="BQ92" i="13"/>
  <c r="BP92" i="13"/>
  <c r="BO92" i="13"/>
  <c r="BN92" i="13"/>
  <c r="BM92" i="13"/>
  <c r="BL92" i="13"/>
  <c r="BK92" i="13"/>
  <c r="BJ92" i="13"/>
  <c r="BI92" i="13"/>
  <c r="BH92" i="13"/>
  <c r="CF91" i="13"/>
  <c r="CE91" i="13"/>
  <c r="CD91" i="13"/>
  <c r="CC91" i="13"/>
  <c r="CB91" i="13"/>
  <c r="CA91" i="13"/>
  <c r="BZ91" i="13"/>
  <c r="BY91" i="13"/>
  <c r="BX91" i="13"/>
  <c r="BW91" i="13"/>
  <c r="BV91" i="13"/>
  <c r="BU91" i="13"/>
  <c r="BT91" i="13"/>
  <c r="BS91" i="13"/>
  <c r="BR91" i="13"/>
  <c r="BQ91" i="13"/>
  <c r="BP91" i="13"/>
  <c r="BO91" i="13"/>
  <c r="BN91" i="13"/>
  <c r="BM91" i="13"/>
  <c r="BL91" i="13"/>
  <c r="BK91" i="13"/>
  <c r="BJ91" i="13"/>
  <c r="BI91" i="13"/>
  <c r="BH91" i="13"/>
  <c r="CF90" i="13"/>
  <c r="CE90" i="13"/>
  <c r="CD90" i="13"/>
  <c r="CC90" i="13"/>
  <c r="CB90" i="13"/>
  <c r="CA90" i="13"/>
  <c r="BZ90" i="13"/>
  <c r="BY90" i="13"/>
  <c r="BX90" i="13"/>
  <c r="BW90" i="13"/>
  <c r="BV90" i="13"/>
  <c r="BU90" i="13"/>
  <c r="BT90" i="13"/>
  <c r="BS90" i="13"/>
  <c r="BR90" i="13"/>
  <c r="BQ90" i="13"/>
  <c r="BP90" i="13"/>
  <c r="BO90" i="13"/>
  <c r="BN90" i="13"/>
  <c r="BM90" i="13"/>
  <c r="BL90" i="13"/>
  <c r="BK90" i="13"/>
  <c r="BJ90" i="13"/>
  <c r="BI90" i="13"/>
  <c r="BH90" i="13"/>
  <c r="CF89" i="13"/>
  <c r="CE89" i="13"/>
  <c r="CD89" i="13"/>
  <c r="CC89" i="13"/>
  <c r="CB89" i="13"/>
  <c r="CA89" i="13"/>
  <c r="BZ89" i="13"/>
  <c r="BY89" i="13"/>
  <c r="BX89" i="13"/>
  <c r="BW89" i="13"/>
  <c r="BV89" i="13"/>
  <c r="BU89" i="13"/>
  <c r="BT89" i="13"/>
  <c r="BS89" i="13"/>
  <c r="BR89" i="13"/>
  <c r="BQ89" i="13"/>
  <c r="BP89" i="13"/>
  <c r="BO89" i="13"/>
  <c r="BN89" i="13"/>
  <c r="BM89" i="13"/>
  <c r="BL89" i="13"/>
  <c r="BK89" i="13"/>
  <c r="BJ89" i="13"/>
  <c r="BI89" i="13"/>
  <c r="BH89" i="13"/>
  <c r="CF88" i="13"/>
  <c r="CE88" i="13"/>
  <c r="CD88" i="13"/>
  <c r="CC88" i="13"/>
  <c r="CB88" i="13"/>
  <c r="CA88" i="13"/>
  <c r="BZ88" i="13"/>
  <c r="BY88" i="13"/>
  <c r="BX88" i="13"/>
  <c r="BW88" i="13"/>
  <c r="BV88" i="13"/>
  <c r="BU88" i="13"/>
  <c r="BT88" i="13"/>
  <c r="BS88" i="13"/>
  <c r="BR88" i="13"/>
  <c r="BQ88" i="13"/>
  <c r="BP88" i="13"/>
  <c r="BO88" i="13"/>
  <c r="BN88" i="13"/>
  <c r="BM88" i="13"/>
  <c r="BL88" i="13"/>
  <c r="BK88" i="13"/>
  <c r="BJ88" i="13"/>
  <c r="BI88" i="13"/>
  <c r="BH88" i="13"/>
  <c r="CF87" i="13"/>
  <c r="CE87" i="13"/>
  <c r="CD87" i="13"/>
  <c r="CC87" i="13"/>
  <c r="CB87" i="13"/>
  <c r="CA87" i="13"/>
  <c r="BZ87" i="13"/>
  <c r="BY87" i="13"/>
  <c r="BX87" i="13"/>
  <c r="BW87" i="13"/>
  <c r="BV87" i="13"/>
  <c r="BU87" i="13"/>
  <c r="BT87" i="13"/>
  <c r="BS87" i="13"/>
  <c r="BR87" i="13"/>
  <c r="BQ87" i="13"/>
  <c r="BP87" i="13"/>
  <c r="BO87" i="13"/>
  <c r="BN87" i="13"/>
  <c r="BM87" i="13"/>
  <c r="BL87" i="13"/>
  <c r="BK87" i="13"/>
  <c r="BJ87" i="13"/>
  <c r="BI87" i="13"/>
  <c r="BH87" i="13"/>
  <c r="CF86" i="13"/>
  <c r="CE86" i="13"/>
  <c r="CD86" i="13"/>
  <c r="CC86" i="13"/>
  <c r="CB86" i="13"/>
  <c r="CA86" i="13"/>
  <c r="BZ86" i="13"/>
  <c r="BY86" i="13"/>
  <c r="BX86" i="13"/>
  <c r="BW86" i="13"/>
  <c r="BV86" i="13"/>
  <c r="BU86" i="13"/>
  <c r="BT86" i="13"/>
  <c r="BS86" i="13"/>
  <c r="BR86" i="13"/>
  <c r="BQ86" i="13"/>
  <c r="BP86" i="13"/>
  <c r="BO86" i="13"/>
  <c r="BN86" i="13"/>
  <c r="BM86" i="13"/>
  <c r="BL86" i="13"/>
  <c r="BK86" i="13"/>
  <c r="BJ86" i="13"/>
  <c r="BI86" i="13"/>
  <c r="BH86" i="13"/>
  <c r="CF85" i="13"/>
  <c r="CE85" i="13"/>
  <c r="CD85" i="13"/>
  <c r="CC85" i="13"/>
  <c r="CB85" i="13"/>
  <c r="CA85" i="13"/>
  <c r="BZ85" i="13"/>
  <c r="BY85" i="13"/>
  <c r="BX85" i="13"/>
  <c r="BW85" i="13"/>
  <c r="BV85" i="13"/>
  <c r="BU85" i="13"/>
  <c r="BT85" i="13"/>
  <c r="BS85" i="13"/>
  <c r="BR85" i="13"/>
  <c r="BQ85" i="13"/>
  <c r="BP85" i="13"/>
  <c r="BO85" i="13"/>
  <c r="BN85" i="13"/>
  <c r="BM85" i="13"/>
  <c r="BL85" i="13"/>
  <c r="BK85" i="13"/>
  <c r="BJ85" i="13"/>
  <c r="BI85" i="13"/>
  <c r="BH85" i="13"/>
  <c r="CF84" i="13"/>
  <c r="CE84" i="13"/>
  <c r="CD84" i="13"/>
  <c r="CC84" i="13"/>
  <c r="CB84" i="13"/>
  <c r="CA84" i="13"/>
  <c r="BZ84" i="13"/>
  <c r="BY84" i="13"/>
  <c r="BX84" i="13"/>
  <c r="BW84" i="13"/>
  <c r="BV84" i="13"/>
  <c r="BU84" i="13"/>
  <c r="BT84" i="13"/>
  <c r="BS84" i="13"/>
  <c r="BR84" i="13"/>
  <c r="BQ84" i="13"/>
  <c r="BP84" i="13"/>
  <c r="BO84" i="13"/>
  <c r="BN84" i="13"/>
  <c r="BM84" i="13"/>
  <c r="BL84" i="13"/>
  <c r="BK84" i="13"/>
  <c r="BJ84" i="13"/>
  <c r="BI84" i="13"/>
  <c r="BH84" i="13"/>
  <c r="CF83" i="13"/>
  <c r="CE83" i="13"/>
  <c r="CD83" i="13"/>
  <c r="CC83" i="13"/>
  <c r="CB83" i="13"/>
  <c r="CA83" i="13"/>
  <c r="BZ83" i="13"/>
  <c r="BY83" i="13"/>
  <c r="BX83" i="13"/>
  <c r="BW83" i="13"/>
  <c r="BV83" i="13"/>
  <c r="BU83" i="13"/>
  <c r="BT83" i="13"/>
  <c r="BS83" i="13"/>
  <c r="BR83" i="13"/>
  <c r="BQ83" i="13"/>
  <c r="BP83" i="13"/>
  <c r="BO83" i="13"/>
  <c r="BN83" i="13"/>
  <c r="BM83" i="13"/>
  <c r="BL83" i="13"/>
  <c r="BK83" i="13"/>
  <c r="BJ83" i="13"/>
  <c r="BI83" i="13"/>
  <c r="BH83" i="13"/>
  <c r="CF82" i="13"/>
  <c r="CE82" i="13"/>
  <c r="CD82" i="13"/>
  <c r="CC82" i="13"/>
  <c r="CB82" i="13"/>
  <c r="CA82" i="13"/>
  <c r="BZ82" i="13"/>
  <c r="BY82" i="13"/>
  <c r="BX82" i="13"/>
  <c r="BW82" i="13"/>
  <c r="BV82" i="13"/>
  <c r="BU82" i="13"/>
  <c r="BT82" i="13"/>
  <c r="BS82" i="13"/>
  <c r="BR82" i="13"/>
  <c r="BQ82" i="13"/>
  <c r="BP82" i="13"/>
  <c r="BO82" i="13"/>
  <c r="BN82" i="13"/>
  <c r="BM82" i="13"/>
  <c r="BL82" i="13"/>
  <c r="BK82" i="13"/>
  <c r="BJ82" i="13"/>
  <c r="BI82" i="13"/>
  <c r="BH82" i="13"/>
  <c r="CF81" i="13"/>
  <c r="CE81" i="13"/>
  <c r="CD81" i="13"/>
  <c r="CC81" i="13"/>
  <c r="CB81" i="13"/>
  <c r="CA81" i="13"/>
  <c r="BZ81" i="13"/>
  <c r="BY81" i="13"/>
  <c r="BX81" i="13"/>
  <c r="BW81" i="13"/>
  <c r="BV81" i="13"/>
  <c r="BU81" i="13"/>
  <c r="BT81" i="13"/>
  <c r="BS81" i="13"/>
  <c r="BR81" i="13"/>
  <c r="BQ81" i="13"/>
  <c r="BP81" i="13"/>
  <c r="BO81" i="13"/>
  <c r="BN81" i="13"/>
  <c r="BM81" i="13"/>
  <c r="BL81" i="13"/>
  <c r="BK81" i="13"/>
  <c r="BJ81" i="13"/>
  <c r="BI81" i="13"/>
  <c r="BH81" i="13"/>
  <c r="CF80" i="13"/>
  <c r="CE80" i="13"/>
  <c r="CD80" i="13"/>
  <c r="CC80" i="13"/>
  <c r="CB80" i="13"/>
  <c r="CA80" i="13"/>
  <c r="BZ80" i="13"/>
  <c r="BY80" i="13"/>
  <c r="BX80" i="13"/>
  <c r="BW80" i="13"/>
  <c r="BV80" i="13"/>
  <c r="BU80" i="13"/>
  <c r="BT80" i="13"/>
  <c r="BS80" i="13"/>
  <c r="BR80" i="13"/>
  <c r="BQ80" i="13"/>
  <c r="BP80" i="13"/>
  <c r="BO80" i="13"/>
  <c r="BN80" i="13"/>
  <c r="BM80" i="13"/>
  <c r="BL80" i="13"/>
  <c r="BK80" i="13"/>
  <c r="BJ80" i="13"/>
  <c r="BI80" i="13"/>
  <c r="BH80" i="13"/>
  <c r="CF79" i="13"/>
  <c r="CE79" i="13"/>
  <c r="CD79" i="13"/>
  <c r="CC79" i="13"/>
  <c r="CB79" i="13"/>
  <c r="CA79" i="13"/>
  <c r="BZ79" i="13"/>
  <c r="BY79" i="13"/>
  <c r="BX79" i="13"/>
  <c r="BW79" i="13"/>
  <c r="BV79" i="13"/>
  <c r="BU79" i="13"/>
  <c r="BT79" i="13"/>
  <c r="BS79" i="13"/>
  <c r="BR79" i="13"/>
  <c r="BQ79" i="13"/>
  <c r="BP79" i="13"/>
  <c r="BO79" i="13"/>
  <c r="BN79" i="13"/>
  <c r="BM79" i="13"/>
  <c r="BL79" i="13"/>
  <c r="BK79" i="13"/>
  <c r="BJ79" i="13"/>
  <c r="BI79" i="13"/>
  <c r="BH79" i="13"/>
  <c r="CF78" i="13"/>
  <c r="CE78" i="13"/>
  <c r="CD78" i="13"/>
  <c r="CC78" i="13"/>
  <c r="CB78" i="13"/>
  <c r="CA78" i="13"/>
  <c r="BZ78" i="13"/>
  <c r="BY78" i="13"/>
  <c r="BX78" i="13"/>
  <c r="BW78" i="13"/>
  <c r="BV78" i="13"/>
  <c r="BU78" i="13"/>
  <c r="BT78" i="13"/>
  <c r="BS78" i="13"/>
  <c r="BR78" i="13"/>
  <c r="BQ78" i="13"/>
  <c r="BP78" i="13"/>
  <c r="BO78" i="13"/>
  <c r="BN78" i="13"/>
  <c r="BM78" i="13"/>
  <c r="BL78" i="13"/>
  <c r="BK78" i="13"/>
  <c r="BJ78" i="13"/>
  <c r="BI78" i="13"/>
  <c r="BH78" i="13"/>
  <c r="CF77" i="13"/>
  <c r="CE77" i="13"/>
  <c r="CD77" i="13"/>
  <c r="CC77" i="13"/>
  <c r="CB77" i="13"/>
  <c r="CA77" i="13"/>
  <c r="BZ77" i="13"/>
  <c r="BY77" i="13"/>
  <c r="BX77" i="13"/>
  <c r="BW77" i="13"/>
  <c r="BV77" i="13"/>
  <c r="BU77" i="13"/>
  <c r="BT77" i="13"/>
  <c r="BS77" i="13"/>
  <c r="BR77" i="13"/>
  <c r="BQ77" i="13"/>
  <c r="BP77" i="13"/>
  <c r="BO77" i="13"/>
  <c r="BN77" i="13"/>
  <c r="BM77" i="13"/>
  <c r="BL77" i="13"/>
  <c r="BK77" i="13"/>
  <c r="BJ77" i="13"/>
  <c r="BI77" i="13"/>
  <c r="BH77" i="13"/>
  <c r="CF76" i="13"/>
  <c r="CE76" i="13"/>
  <c r="CD76" i="13"/>
  <c r="CC76" i="13"/>
  <c r="CB76" i="13"/>
  <c r="CA76" i="13"/>
  <c r="BZ76" i="13"/>
  <c r="BY76" i="13"/>
  <c r="BX76" i="13"/>
  <c r="BW76" i="13"/>
  <c r="BV76" i="13"/>
  <c r="BU76" i="13"/>
  <c r="BT76" i="13"/>
  <c r="BS76" i="13"/>
  <c r="BR76" i="13"/>
  <c r="BQ76" i="13"/>
  <c r="BP76" i="13"/>
  <c r="BO76" i="13"/>
  <c r="BN76" i="13"/>
  <c r="BM76" i="13"/>
  <c r="BL76" i="13"/>
  <c r="BK76" i="13"/>
  <c r="BJ76" i="13"/>
  <c r="BI76" i="13"/>
  <c r="BH76" i="13"/>
  <c r="CF75" i="13"/>
  <c r="CE75" i="13"/>
  <c r="CD75" i="13"/>
  <c r="CC75" i="13"/>
  <c r="CB75" i="13"/>
  <c r="CA75" i="13"/>
  <c r="BZ75" i="13"/>
  <c r="BY75" i="13"/>
  <c r="BX75" i="13"/>
  <c r="BW75" i="13"/>
  <c r="BV75" i="13"/>
  <c r="BU75" i="13"/>
  <c r="BT75" i="13"/>
  <c r="BS75" i="13"/>
  <c r="BR75" i="13"/>
  <c r="BQ75" i="13"/>
  <c r="BP75" i="13"/>
  <c r="BO75" i="13"/>
  <c r="BN75" i="13"/>
  <c r="BM75" i="13"/>
  <c r="BL75" i="13"/>
  <c r="BK75" i="13"/>
  <c r="BJ75" i="13"/>
  <c r="BI75" i="13"/>
  <c r="BH75" i="13"/>
  <c r="CF74" i="13"/>
  <c r="CE74" i="13"/>
  <c r="CD74" i="13"/>
  <c r="CC74" i="13"/>
  <c r="CB74" i="13"/>
  <c r="CA74" i="13"/>
  <c r="BZ74" i="13"/>
  <c r="BY74" i="13"/>
  <c r="BX74" i="13"/>
  <c r="BW74" i="13"/>
  <c r="BV74" i="13"/>
  <c r="BU74" i="13"/>
  <c r="BT74" i="13"/>
  <c r="BS74" i="13"/>
  <c r="BR74" i="13"/>
  <c r="BQ74" i="13"/>
  <c r="BP74" i="13"/>
  <c r="BO74" i="13"/>
  <c r="BN74" i="13"/>
  <c r="BM74" i="13"/>
  <c r="BL74" i="13"/>
  <c r="BK74" i="13"/>
  <c r="BJ74" i="13"/>
  <c r="BI74" i="13"/>
  <c r="BH74" i="13"/>
  <c r="CF73" i="13"/>
  <c r="CE73" i="13"/>
  <c r="CD73" i="13"/>
  <c r="CC73" i="13"/>
  <c r="CB73" i="13"/>
  <c r="CA73" i="13"/>
  <c r="BZ73" i="13"/>
  <c r="BY73" i="13"/>
  <c r="BX73" i="13"/>
  <c r="BW73" i="13"/>
  <c r="BV73" i="13"/>
  <c r="BU73" i="13"/>
  <c r="BT73" i="13"/>
  <c r="BS73" i="13"/>
  <c r="BR73" i="13"/>
  <c r="BQ73" i="13"/>
  <c r="BP73" i="13"/>
  <c r="BO73" i="13"/>
  <c r="BN73" i="13"/>
  <c r="BM73" i="13"/>
  <c r="BL73" i="13"/>
  <c r="BK73" i="13"/>
  <c r="BJ73" i="13"/>
  <c r="BI73" i="13"/>
  <c r="BH73" i="13"/>
  <c r="CF72" i="13"/>
  <c r="CE72" i="13"/>
  <c r="CD72" i="13"/>
  <c r="CC72" i="13"/>
  <c r="CB72" i="13"/>
  <c r="CA72" i="13"/>
  <c r="BZ72" i="13"/>
  <c r="BY72" i="13"/>
  <c r="BX72" i="13"/>
  <c r="BW72" i="13"/>
  <c r="BV72" i="13"/>
  <c r="BU72" i="13"/>
  <c r="BT72" i="13"/>
  <c r="BS72" i="13"/>
  <c r="BR72" i="13"/>
  <c r="BQ72" i="13"/>
  <c r="BP72" i="13"/>
  <c r="BO72" i="13"/>
  <c r="BN72" i="13"/>
  <c r="BM72" i="13"/>
  <c r="BL72" i="13"/>
  <c r="BK72" i="13"/>
  <c r="BJ72" i="13"/>
  <c r="BI72" i="13"/>
  <c r="BH72" i="13"/>
  <c r="CF71" i="13"/>
  <c r="CE71" i="13"/>
  <c r="CD71" i="13"/>
  <c r="CC71" i="13"/>
  <c r="CB71" i="13"/>
  <c r="CA71" i="13"/>
  <c r="BZ71" i="13"/>
  <c r="BY71" i="13"/>
  <c r="BX71" i="13"/>
  <c r="BW71" i="13"/>
  <c r="BV71" i="13"/>
  <c r="BU71" i="13"/>
  <c r="BT71" i="13"/>
  <c r="BS71" i="13"/>
  <c r="BR71" i="13"/>
  <c r="BQ71" i="13"/>
  <c r="BP71" i="13"/>
  <c r="BO71" i="13"/>
  <c r="BN71" i="13"/>
  <c r="BM71" i="13"/>
  <c r="BL71" i="13"/>
  <c r="BK71" i="13"/>
  <c r="BJ71" i="13"/>
  <c r="BI71" i="13"/>
  <c r="BH71" i="13"/>
  <c r="CF70" i="13"/>
  <c r="CE70" i="13"/>
  <c r="CD70" i="13"/>
  <c r="CC70" i="13"/>
  <c r="CB70" i="13"/>
  <c r="CA70" i="13"/>
  <c r="BZ70" i="13"/>
  <c r="BY70" i="13"/>
  <c r="BX70" i="13"/>
  <c r="BW70" i="13"/>
  <c r="BV70" i="13"/>
  <c r="BU70" i="13"/>
  <c r="BT70" i="13"/>
  <c r="BS70" i="13"/>
  <c r="BR70" i="13"/>
  <c r="BQ70" i="13"/>
  <c r="BP70" i="13"/>
  <c r="BO70" i="13"/>
  <c r="BN70" i="13"/>
  <c r="BM70" i="13"/>
  <c r="BL70" i="13"/>
  <c r="BK70" i="13"/>
  <c r="BJ70" i="13"/>
  <c r="BI70" i="13"/>
  <c r="BH70" i="13"/>
  <c r="CF69" i="13"/>
  <c r="CE69" i="13"/>
  <c r="CD69" i="13"/>
  <c r="CC69" i="13"/>
  <c r="CB69" i="13"/>
  <c r="CA69" i="13"/>
  <c r="BZ69" i="13"/>
  <c r="BY69" i="13"/>
  <c r="BX69" i="13"/>
  <c r="BW69" i="13"/>
  <c r="BV69" i="13"/>
  <c r="BU69" i="13"/>
  <c r="BT69" i="13"/>
  <c r="BS69" i="13"/>
  <c r="BR69" i="13"/>
  <c r="BQ69" i="13"/>
  <c r="BP69" i="13"/>
  <c r="BO69" i="13"/>
  <c r="BN69" i="13"/>
  <c r="BM69" i="13"/>
  <c r="BL69" i="13"/>
  <c r="BK69" i="13"/>
  <c r="BJ69" i="13"/>
  <c r="BI69" i="13"/>
  <c r="BH69" i="13"/>
  <c r="CF68" i="13"/>
  <c r="CE68" i="13"/>
  <c r="CD68" i="13"/>
  <c r="CC68" i="13"/>
  <c r="CB68" i="13"/>
  <c r="CA68" i="13"/>
  <c r="BZ68" i="13"/>
  <c r="BY68" i="13"/>
  <c r="BX68" i="13"/>
  <c r="BW68" i="13"/>
  <c r="BV68" i="13"/>
  <c r="BU68" i="13"/>
  <c r="BT68" i="13"/>
  <c r="BS68" i="13"/>
  <c r="BR68" i="13"/>
  <c r="BQ68" i="13"/>
  <c r="BP68" i="13"/>
  <c r="BO68" i="13"/>
  <c r="BN68" i="13"/>
  <c r="BM68" i="13"/>
  <c r="BL68" i="13"/>
  <c r="BK68" i="13"/>
  <c r="BJ68" i="13"/>
  <c r="BI68" i="13"/>
  <c r="BH68" i="13"/>
  <c r="CF67" i="13"/>
  <c r="CE67" i="13"/>
  <c r="CD67" i="13"/>
  <c r="CC67" i="13"/>
  <c r="CB67" i="13"/>
  <c r="CA67" i="13"/>
  <c r="BZ67" i="13"/>
  <c r="BY67" i="13"/>
  <c r="BX67" i="13"/>
  <c r="BW67" i="13"/>
  <c r="BV67" i="13"/>
  <c r="BU67" i="13"/>
  <c r="BT67" i="13"/>
  <c r="BS67" i="13"/>
  <c r="BR67" i="13"/>
  <c r="BQ67" i="13"/>
  <c r="BP67" i="13"/>
  <c r="BO67" i="13"/>
  <c r="BN67" i="13"/>
  <c r="BM67" i="13"/>
  <c r="BL67" i="13"/>
  <c r="BK67" i="13"/>
  <c r="BJ67" i="13"/>
  <c r="BI67" i="13"/>
  <c r="BH67" i="13"/>
  <c r="CF66" i="13"/>
  <c r="CE66" i="13"/>
  <c r="CD66" i="13"/>
  <c r="CC66" i="13"/>
  <c r="CB66" i="13"/>
  <c r="CA66" i="13"/>
  <c r="BZ66" i="13"/>
  <c r="BY66" i="13"/>
  <c r="BX66" i="13"/>
  <c r="BW66" i="13"/>
  <c r="BV66" i="13"/>
  <c r="BU66" i="13"/>
  <c r="BT66" i="13"/>
  <c r="BS66" i="13"/>
  <c r="BR66" i="13"/>
  <c r="BQ66" i="13"/>
  <c r="BP66" i="13"/>
  <c r="BO66" i="13"/>
  <c r="BN66" i="13"/>
  <c r="BM66" i="13"/>
  <c r="BL66" i="13"/>
  <c r="BK66" i="13"/>
  <c r="BJ66" i="13"/>
  <c r="BI66" i="13"/>
  <c r="BH66" i="13"/>
  <c r="CF65" i="13"/>
  <c r="CE65" i="13"/>
  <c r="CD65" i="13"/>
  <c r="CC65" i="13"/>
  <c r="CB65" i="13"/>
  <c r="CA65" i="13"/>
  <c r="BZ65" i="13"/>
  <c r="BY65" i="13"/>
  <c r="BX65" i="13"/>
  <c r="BW65" i="13"/>
  <c r="BV65" i="13"/>
  <c r="BU65" i="13"/>
  <c r="BT65" i="13"/>
  <c r="BS65" i="13"/>
  <c r="BR65" i="13"/>
  <c r="BQ65" i="13"/>
  <c r="BP65" i="13"/>
  <c r="BO65" i="13"/>
  <c r="BN65" i="13"/>
  <c r="BM65" i="13"/>
  <c r="BL65" i="13"/>
  <c r="BK65" i="13"/>
  <c r="BJ65" i="13"/>
  <c r="BI65" i="13"/>
  <c r="BH65" i="13"/>
  <c r="CF64" i="13"/>
  <c r="CE64" i="13"/>
  <c r="CD64" i="13"/>
  <c r="CC64" i="13"/>
  <c r="CB64" i="13"/>
  <c r="CA64" i="13"/>
  <c r="BZ64" i="13"/>
  <c r="BY64" i="13"/>
  <c r="BX64" i="13"/>
  <c r="BW64" i="13"/>
  <c r="BV64" i="13"/>
  <c r="BU64" i="13"/>
  <c r="BT64" i="13"/>
  <c r="BS64" i="13"/>
  <c r="BR64" i="13"/>
  <c r="BQ64" i="13"/>
  <c r="BP64" i="13"/>
  <c r="BO64" i="13"/>
  <c r="BN64" i="13"/>
  <c r="BM64" i="13"/>
  <c r="BL64" i="13"/>
  <c r="BK64" i="13"/>
  <c r="BJ64" i="13"/>
  <c r="BI64" i="13"/>
  <c r="BH64" i="13"/>
  <c r="CF63" i="13"/>
  <c r="CE63" i="13"/>
  <c r="CD63" i="13"/>
  <c r="CC63" i="13"/>
  <c r="CB63" i="13"/>
  <c r="CA63" i="13"/>
  <c r="BZ63" i="13"/>
  <c r="BY63" i="13"/>
  <c r="BX63" i="13"/>
  <c r="BW63" i="13"/>
  <c r="BV63" i="13"/>
  <c r="BU63" i="13"/>
  <c r="BT63" i="13"/>
  <c r="BS63" i="13"/>
  <c r="BR63" i="13"/>
  <c r="BQ63" i="13"/>
  <c r="BP63" i="13"/>
  <c r="BO63" i="13"/>
  <c r="BN63" i="13"/>
  <c r="BM63" i="13"/>
  <c r="BL63" i="13"/>
  <c r="BK63" i="13"/>
  <c r="BJ63" i="13"/>
  <c r="BI63" i="13"/>
  <c r="BH63" i="13"/>
  <c r="CF62" i="13"/>
  <c r="CE62" i="13"/>
  <c r="CD62" i="13"/>
  <c r="CC62" i="13"/>
  <c r="CB62" i="13"/>
  <c r="CA62" i="13"/>
  <c r="BZ62" i="13"/>
  <c r="BY62" i="13"/>
  <c r="BX62" i="13"/>
  <c r="BW62" i="13"/>
  <c r="BV62" i="13"/>
  <c r="BU62" i="13"/>
  <c r="BT62" i="13"/>
  <c r="BS62" i="13"/>
  <c r="BR62" i="13"/>
  <c r="BQ62" i="13"/>
  <c r="BP62" i="13"/>
  <c r="BO62" i="13"/>
  <c r="BN62" i="13"/>
  <c r="BM62" i="13"/>
  <c r="BL62" i="13"/>
  <c r="BK62" i="13"/>
  <c r="BJ62" i="13"/>
  <c r="BI62" i="13"/>
  <c r="BH62" i="13"/>
  <c r="CF61" i="13"/>
  <c r="CE61" i="13"/>
  <c r="CD61" i="13"/>
  <c r="CC61" i="13"/>
  <c r="CB61" i="13"/>
  <c r="CA61" i="13"/>
  <c r="BZ61" i="13"/>
  <c r="BY61" i="13"/>
  <c r="BX61" i="13"/>
  <c r="BW61" i="13"/>
  <c r="BV61" i="13"/>
  <c r="BU61" i="13"/>
  <c r="BT61" i="13"/>
  <c r="BS61" i="13"/>
  <c r="BR61" i="13"/>
  <c r="BQ61" i="13"/>
  <c r="BP61" i="13"/>
  <c r="BO61" i="13"/>
  <c r="BN61" i="13"/>
  <c r="BM61" i="13"/>
  <c r="BL61" i="13"/>
  <c r="BK61" i="13"/>
  <c r="BJ61" i="13"/>
  <c r="BI61" i="13"/>
  <c r="BH61" i="13"/>
  <c r="CF60" i="13"/>
  <c r="CE60" i="13"/>
  <c r="CD60" i="13"/>
  <c r="CC60" i="13"/>
  <c r="CB60" i="13"/>
  <c r="CA60" i="13"/>
  <c r="BZ60" i="13"/>
  <c r="BY60" i="13"/>
  <c r="BX60" i="13"/>
  <c r="BW60" i="13"/>
  <c r="BV60" i="13"/>
  <c r="BU60" i="13"/>
  <c r="BT60" i="13"/>
  <c r="BS60" i="13"/>
  <c r="BR60" i="13"/>
  <c r="BQ60" i="13"/>
  <c r="BP60" i="13"/>
  <c r="BO60" i="13"/>
  <c r="BN60" i="13"/>
  <c r="BM60" i="13"/>
  <c r="BL60" i="13"/>
  <c r="BK60" i="13"/>
  <c r="BJ60" i="13"/>
  <c r="BI60" i="13"/>
  <c r="BH60" i="13"/>
  <c r="CF59" i="13"/>
  <c r="CE59" i="13"/>
  <c r="CD59" i="13"/>
  <c r="CC59" i="13"/>
  <c r="CB59" i="13"/>
  <c r="CA59" i="13"/>
  <c r="BZ59" i="13"/>
  <c r="BY59" i="13"/>
  <c r="BX59" i="13"/>
  <c r="BW59" i="13"/>
  <c r="BV59" i="13"/>
  <c r="BU59" i="13"/>
  <c r="BT59" i="13"/>
  <c r="BS59" i="13"/>
  <c r="BR59" i="13"/>
  <c r="BQ59" i="13"/>
  <c r="BP59" i="13"/>
  <c r="BO59" i="13"/>
  <c r="BN59" i="13"/>
  <c r="BM59" i="13"/>
  <c r="BL59" i="13"/>
  <c r="BK59" i="13"/>
  <c r="BJ59" i="13"/>
  <c r="BI59" i="13"/>
  <c r="BH59" i="13"/>
  <c r="CF58" i="13"/>
  <c r="CE58" i="13"/>
  <c r="CD58" i="13"/>
  <c r="CC58" i="13"/>
  <c r="CB58" i="13"/>
  <c r="CA58" i="13"/>
  <c r="BZ58" i="13"/>
  <c r="BY58" i="13"/>
  <c r="BX58" i="13"/>
  <c r="BW58" i="13"/>
  <c r="BV58" i="13"/>
  <c r="BU58" i="13"/>
  <c r="BT58" i="13"/>
  <c r="BS58" i="13"/>
  <c r="BR58" i="13"/>
  <c r="BQ58" i="13"/>
  <c r="BP58" i="13"/>
  <c r="BO58" i="13"/>
  <c r="BN58" i="13"/>
  <c r="BM58" i="13"/>
  <c r="BL58" i="13"/>
  <c r="BK58" i="13"/>
  <c r="BJ58" i="13"/>
  <c r="BI58" i="13"/>
  <c r="BH58" i="13"/>
  <c r="CF57" i="13"/>
  <c r="CE57" i="13"/>
  <c r="CD57" i="13"/>
  <c r="CC57" i="13"/>
  <c r="CB57" i="13"/>
  <c r="CA57" i="13"/>
  <c r="BZ57" i="13"/>
  <c r="BY57" i="13"/>
  <c r="BX57" i="13"/>
  <c r="BW57" i="13"/>
  <c r="BV57" i="13"/>
  <c r="BU57" i="13"/>
  <c r="BT57" i="13"/>
  <c r="BS57" i="13"/>
  <c r="BR57" i="13"/>
  <c r="BQ57" i="13"/>
  <c r="BP57" i="13"/>
  <c r="BO57" i="13"/>
  <c r="BN57" i="13"/>
  <c r="BM57" i="13"/>
  <c r="BL57" i="13"/>
  <c r="BK57" i="13"/>
  <c r="BJ57" i="13"/>
  <c r="BI57" i="13"/>
  <c r="BH57" i="13"/>
  <c r="CF56" i="13"/>
  <c r="CE56" i="13"/>
  <c r="CD56" i="13"/>
  <c r="CC56" i="13"/>
  <c r="CB56" i="13"/>
  <c r="CA56" i="13"/>
  <c r="BZ56" i="13"/>
  <c r="BY56" i="13"/>
  <c r="BX56" i="13"/>
  <c r="BW56" i="13"/>
  <c r="BV56" i="13"/>
  <c r="BU56" i="13"/>
  <c r="BT56" i="13"/>
  <c r="BS56" i="13"/>
  <c r="BR56" i="13"/>
  <c r="BQ56" i="13"/>
  <c r="BP56" i="13"/>
  <c r="BO56" i="13"/>
  <c r="BN56" i="13"/>
  <c r="BM56" i="13"/>
  <c r="BL56" i="13"/>
  <c r="BK56" i="13"/>
  <c r="BJ56" i="13"/>
  <c r="BI56" i="13"/>
  <c r="BH56" i="13"/>
  <c r="CF55" i="13"/>
  <c r="CE55" i="13"/>
  <c r="CD55" i="13"/>
  <c r="CC55" i="13"/>
  <c r="CB55" i="13"/>
  <c r="CA55" i="13"/>
  <c r="BZ55" i="13"/>
  <c r="BY55" i="13"/>
  <c r="BX55" i="13"/>
  <c r="BW55" i="13"/>
  <c r="BV55" i="13"/>
  <c r="BU55" i="13"/>
  <c r="BT55" i="13"/>
  <c r="BS55" i="13"/>
  <c r="BR55" i="13"/>
  <c r="BQ55" i="13"/>
  <c r="BP55" i="13"/>
  <c r="BO55" i="13"/>
  <c r="BN55" i="13"/>
  <c r="BM55" i="13"/>
  <c r="BL55" i="13"/>
  <c r="BK55" i="13"/>
  <c r="BJ55" i="13"/>
  <c r="BI55" i="13"/>
  <c r="BH55" i="13"/>
  <c r="CF54" i="13"/>
  <c r="CE54" i="13"/>
  <c r="CD54" i="13"/>
  <c r="CC54" i="13"/>
  <c r="CB54" i="13"/>
  <c r="CA54" i="13"/>
  <c r="BZ54" i="13"/>
  <c r="BY54" i="13"/>
  <c r="BX54" i="13"/>
  <c r="BW54" i="13"/>
  <c r="BV54" i="13"/>
  <c r="BU54" i="13"/>
  <c r="BT54" i="13"/>
  <c r="BS54" i="13"/>
  <c r="BR54" i="13"/>
  <c r="BQ54" i="13"/>
  <c r="BP54" i="13"/>
  <c r="BO54" i="13"/>
  <c r="BN54" i="13"/>
  <c r="BM54" i="13"/>
  <c r="BL54" i="13"/>
  <c r="BK54" i="13"/>
  <c r="BJ54" i="13"/>
  <c r="BI54" i="13"/>
  <c r="BH54" i="13"/>
  <c r="CF53" i="13"/>
  <c r="CE53" i="13"/>
  <c r="CD53" i="13"/>
  <c r="CC53" i="13"/>
  <c r="CB53" i="13"/>
  <c r="CA53" i="13"/>
  <c r="BZ53" i="13"/>
  <c r="BY53" i="13"/>
  <c r="BX53" i="13"/>
  <c r="BW53" i="13"/>
  <c r="BV53" i="13"/>
  <c r="BU53" i="13"/>
  <c r="BT53" i="13"/>
  <c r="BS53" i="13"/>
  <c r="BR53" i="13"/>
  <c r="BQ53" i="13"/>
  <c r="BP53" i="13"/>
  <c r="BO53" i="13"/>
  <c r="BN53" i="13"/>
  <c r="BM53" i="13"/>
  <c r="BL53" i="13"/>
  <c r="BK53" i="13"/>
  <c r="BJ53" i="13"/>
  <c r="BI53" i="13"/>
  <c r="BH53" i="13"/>
  <c r="CF52" i="13"/>
  <c r="CE52" i="13"/>
  <c r="CD52" i="13"/>
  <c r="CC52" i="13"/>
  <c r="CB52" i="13"/>
  <c r="CA52" i="13"/>
  <c r="BZ52" i="13"/>
  <c r="BY52" i="13"/>
  <c r="BX52" i="13"/>
  <c r="BW52" i="13"/>
  <c r="BV52" i="13"/>
  <c r="BU52" i="13"/>
  <c r="BT52" i="13"/>
  <c r="BS52" i="13"/>
  <c r="BR52" i="13"/>
  <c r="BQ52" i="13"/>
  <c r="BP52" i="13"/>
  <c r="BO52" i="13"/>
  <c r="BN52" i="13"/>
  <c r="BM52" i="13"/>
  <c r="BL52" i="13"/>
  <c r="BK52" i="13"/>
  <c r="BJ52" i="13"/>
  <c r="BI52" i="13"/>
  <c r="BH52" i="13"/>
  <c r="CF51" i="13"/>
  <c r="CE51" i="13"/>
  <c r="CD51" i="13"/>
  <c r="CC51" i="13"/>
  <c r="CB51" i="13"/>
  <c r="CA51" i="13"/>
  <c r="BZ51" i="13"/>
  <c r="BY51" i="13"/>
  <c r="BX51" i="13"/>
  <c r="BW51" i="13"/>
  <c r="BV51" i="13"/>
  <c r="BU51" i="13"/>
  <c r="BT51" i="13"/>
  <c r="BS51" i="13"/>
  <c r="BR51" i="13"/>
  <c r="BQ51" i="13"/>
  <c r="BP51" i="13"/>
  <c r="BO51" i="13"/>
  <c r="BN51" i="13"/>
  <c r="BM51" i="13"/>
  <c r="BL51" i="13"/>
  <c r="BK51" i="13"/>
  <c r="BJ51" i="13"/>
  <c r="BI51" i="13"/>
  <c r="BH51" i="13"/>
  <c r="CF50" i="13"/>
  <c r="CE50" i="13"/>
  <c r="CD50" i="13"/>
  <c r="CC50" i="13"/>
  <c r="CB50" i="13"/>
  <c r="CA50" i="13"/>
  <c r="BZ50" i="13"/>
  <c r="BY50" i="13"/>
  <c r="BX50" i="13"/>
  <c r="BW50" i="13"/>
  <c r="BV50" i="13"/>
  <c r="BU50" i="13"/>
  <c r="BT50" i="13"/>
  <c r="BS50" i="13"/>
  <c r="BR50" i="13"/>
  <c r="BQ50" i="13"/>
  <c r="BP50" i="13"/>
  <c r="BO50" i="13"/>
  <c r="BN50" i="13"/>
  <c r="BM50" i="13"/>
  <c r="BL50" i="13"/>
  <c r="BK50" i="13"/>
  <c r="BJ50" i="13"/>
  <c r="BI50" i="13"/>
  <c r="BH50" i="13"/>
  <c r="CF49" i="13"/>
  <c r="CE49" i="13"/>
  <c r="CD49" i="13"/>
  <c r="CC49" i="13"/>
  <c r="CB49" i="13"/>
  <c r="CA49" i="13"/>
  <c r="BZ49" i="13"/>
  <c r="BY49" i="13"/>
  <c r="BX49" i="13"/>
  <c r="BW49" i="13"/>
  <c r="BV49" i="13"/>
  <c r="BU49" i="13"/>
  <c r="BT49" i="13"/>
  <c r="BS49" i="13"/>
  <c r="BR49" i="13"/>
  <c r="BQ49" i="13"/>
  <c r="BP49" i="13"/>
  <c r="BO49" i="13"/>
  <c r="BN49" i="13"/>
  <c r="BM49" i="13"/>
  <c r="BL49" i="13"/>
  <c r="BK49" i="13"/>
  <c r="BJ49" i="13"/>
  <c r="BI49" i="13"/>
  <c r="BH49" i="13"/>
  <c r="CF48" i="13"/>
  <c r="CE48" i="13"/>
  <c r="CD48" i="13"/>
  <c r="CC48" i="13"/>
  <c r="CB48" i="13"/>
  <c r="CA48" i="13"/>
  <c r="BZ48" i="13"/>
  <c r="BY48" i="13"/>
  <c r="BX48" i="13"/>
  <c r="BW48" i="13"/>
  <c r="BV48" i="13"/>
  <c r="BU48" i="13"/>
  <c r="BT48" i="13"/>
  <c r="BS48" i="13"/>
  <c r="BR48" i="13"/>
  <c r="BQ48" i="13"/>
  <c r="BP48" i="13"/>
  <c r="BO48" i="13"/>
  <c r="BN48" i="13"/>
  <c r="BM48" i="13"/>
  <c r="BL48" i="13"/>
  <c r="BK48" i="13"/>
  <c r="BJ48" i="13"/>
  <c r="BI48" i="13"/>
  <c r="BH48" i="13"/>
  <c r="CF47" i="13"/>
  <c r="CE47" i="13"/>
  <c r="CD47" i="13"/>
  <c r="CC47" i="13"/>
  <c r="CB47" i="13"/>
  <c r="CA47" i="13"/>
  <c r="BZ47" i="13"/>
  <c r="BY47" i="13"/>
  <c r="BX47" i="13"/>
  <c r="BW47" i="13"/>
  <c r="BV47" i="13"/>
  <c r="BU47" i="13"/>
  <c r="BT47" i="13"/>
  <c r="BS47" i="13"/>
  <c r="BR47" i="13"/>
  <c r="BQ47" i="13"/>
  <c r="BP47" i="13"/>
  <c r="BO47" i="13"/>
  <c r="BN47" i="13"/>
  <c r="BM47" i="13"/>
  <c r="BL47" i="13"/>
  <c r="BK47" i="13"/>
  <c r="BJ47" i="13"/>
  <c r="BI47" i="13"/>
  <c r="BH47" i="13"/>
  <c r="CF46" i="13"/>
  <c r="CE46" i="13"/>
  <c r="CD46" i="13"/>
  <c r="CC46" i="13"/>
  <c r="CB46" i="13"/>
  <c r="CA46" i="13"/>
  <c r="BZ46" i="13"/>
  <c r="BY46" i="13"/>
  <c r="BX46" i="13"/>
  <c r="BW46" i="13"/>
  <c r="BV46" i="13"/>
  <c r="BU46" i="13"/>
  <c r="BT46" i="13"/>
  <c r="BS46" i="13"/>
  <c r="BR46" i="13"/>
  <c r="BQ46" i="13"/>
  <c r="BP46" i="13"/>
  <c r="BO46" i="13"/>
  <c r="BN46" i="13"/>
  <c r="BM46" i="13"/>
  <c r="BL46" i="13"/>
  <c r="BK46" i="13"/>
  <c r="BJ46" i="13"/>
  <c r="BI46" i="13"/>
  <c r="BH46" i="13"/>
  <c r="CF45" i="13"/>
  <c r="CE45" i="13"/>
  <c r="CD45" i="13"/>
  <c r="CC45" i="13"/>
  <c r="CB45" i="13"/>
  <c r="CA45" i="13"/>
  <c r="BZ45" i="13"/>
  <c r="BY45" i="13"/>
  <c r="BX45" i="13"/>
  <c r="BW45" i="13"/>
  <c r="BV45" i="13"/>
  <c r="BU45" i="13"/>
  <c r="BT45" i="13"/>
  <c r="BS45" i="13"/>
  <c r="BR45" i="13"/>
  <c r="BQ45" i="13"/>
  <c r="BP45" i="13"/>
  <c r="BO45" i="13"/>
  <c r="BN45" i="13"/>
  <c r="BM45" i="13"/>
  <c r="BL45" i="13"/>
  <c r="BK45" i="13"/>
  <c r="BJ45" i="13"/>
  <c r="BI45" i="13"/>
  <c r="BH45" i="13"/>
  <c r="CF44" i="13"/>
  <c r="CE44" i="13"/>
  <c r="CD44" i="13"/>
  <c r="CC44" i="13"/>
  <c r="CB44" i="13"/>
  <c r="CA44" i="13"/>
  <c r="BZ44" i="13"/>
  <c r="BY44" i="13"/>
  <c r="BX44" i="13"/>
  <c r="BW44" i="13"/>
  <c r="BV44" i="13"/>
  <c r="BU44" i="13"/>
  <c r="BT44" i="13"/>
  <c r="BS44" i="13"/>
  <c r="BR44" i="13"/>
  <c r="BQ44" i="13"/>
  <c r="BP44" i="13"/>
  <c r="BO44" i="13"/>
  <c r="BN44" i="13"/>
  <c r="BM44" i="13"/>
  <c r="BL44" i="13"/>
  <c r="BK44" i="13"/>
  <c r="BJ44" i="13"/>
  <c r="BI44" i="13"/>
  <c r="BH44" i="13"/>
  <c r="CF43" i="13"/>
  <c r="CE43" i="13"/>
  <c r="CD43" i="13"/>
  <c r="CC43" i="13"/>
  <c r="CB43" i="13"/>
  <c r="CA43" i="13"/>
  <c r="BZ43" i="13"/>
  <c r="BY43" i="13"/>
  <c r="BX43" i="13"/>
  <c r="BW43" i="13"/>
  <c r="BV43" i="13"/>
  <c r="BU43" i="13"/>
  <c r="BT43" i="13"/>
  <c r="BS43" i="13"/>
  <c r="BR43" i="13"/>
  <c r="BQ43" i="13"/>
  <c r="BP43" i="13"/>
  <c r="BO43" i="13"/>
  <c r="BN43" i="13"/>
  <c r="BM43" i="13"/>
  <c r="BL43" i="13"/>
  <c r="BK43" i="13"/>
  <c r="BJ43" i="13"/>
  <c r="BI43" i="13"/>
  <c r="BH43" i="13"/>
  <c r="CF42" i="13"/>
  <c r="CE42" i="13"/>
  <c r="CD42" i="13"/>
  <c r="CC42" i="13"/>
  <c r="CB42" i="13"/>
  <c r="CA42" i="13"/>
  <c r="BZ42" i="13"/>
  <c r="BY42" i="13"/>
  <c r="BX42" i="13"/>
  <c r="BW42" i="13"/>
  <c r="BV42" i="13"/>
  <c r="BU42" i="13"/>
  <c r="BT42" i="13"/>
  <c r="BS42" i="13"/>
  <c r="BR42" i="13"/>
  <c r="BQ42" i="13"/>
  <c r="BP42" i="13"/>
  <c r="BO42" i="13"/>
  <c r="BN42" i="13"/>
  <c r="BM42" i="13"/>
  <c r="BL42" i="13"/>
  <c r="BK42" i="13"/>
  <c r="BJ42" i="13"/>
  <c r="BI42" i="13"/>
  <c r="BH42" i="13"/>
  <c r="CF41" i="13"/>
  <c r="CE41" i="13"/>
  <c r="CD41" i="13"/>
  <c r="CC41" i="13"/>
  <c r="CB41" i="13"/>
  <c r="CA41" i="13"/>
  <c r="BZ41" i="13"/>
  <c r="BY41" i="13"/>
  <c r="BX41" i="13"/>
  <c r="BW41" i="13"/>
  <c r="BV41" i="13"/>
  <c r="BU41" i="13"/>
  <c r="BT41" i="13"/>
  <c r="BS41" i="13"/>
  <c r="BR41" i="13"/>
  <c r="BQ41" i="13"/>
  <c r="BP41" i="13"/>
  <c r="BO41" i="13"/>
  <c r="BN41" i="13"/>
  <c r="BM41" i="13"/>
  <c r="BL41" i="13"/>
  <c r="BK41" i="13"/>
  <c r="BJ41" i="13"/>
  <c r="BI41" i="13"/>
  <c r="BH41" i="13"/>
  <c r="CF40" i="13"/>
  <c r="CE40" i="13"/>
  <c r="CD40" i="13"/>
  <c r="CC40" i="13"/>
  <c r="CB40" i="13"/>
  <c r="CA40" i="13"/>
  <c r="BZ40" i="13"/>
  <c r="BY40" i="13"/>
  <c r="BX40" i="13"/>
  <c r="BW40" i="13"/>
  <c r="BV40" i="13"/>
  <c r="BU40" i="13"/>
  <c r="BT40" i="13"/>
  <c r="BS40" i="13"/>
  <c r="BR40" i="13"/>
  <c r="BQ40" i="13"/>
  <c r="BP40" i="13"/>
  <c r="BO40" i="13"/>
  <c r="BN40" i="13"/>
  <c r="BM40" i="13"/>
  <c r="BL40" i="13"/>
  <c r="BK40" i="13"/>
  <c r="BJ40" i="13"/>
  <c r="BI40" i="13"/>
  <c r="BH40" i="13"/>
  <c r="CF39" i="13"/>
  <c r="CE39" i="13"/>
  <c r="CD39" i="13"/>
  <c r="CC39" i="13"/>
  <c r="CB39" i="13"/>
  <c r="CA39" i="13"/>
  <c r="BZ39" i="13"/>
  <c r="BY39" i="13"/>
  <c r="BX39" i="13"/>
  <c r="BW39" i="13"/>
  <c r="BV39" i="13"/>
  <c r="BU39" i="13"/>
  <c r="BT39" i="13"/>
  <c r="BS39" i="13"/>
  <c r="BR39" i="13"/>
  <c r="BQ39" i="13"/>
  <c r="BP39" i="13"/>
  <c r="BO39" i="13"/>
  <c r="BN39" i="13"/>
  <c r="BM39" i="13"/>
  <c r="BL39" i="13"/>
  <c r="BK39" i="13"/>
  <c r="BJ39" i="13"/>
  <c r="BI39" i="13"/>
  <c r="BH39" i="13"/>
  <c r="CF38" i="13"/>
  <c r="CE38" i="13"/>
  <c r="CD38" i="13"/>
  <c r="CC38" i="13"/>
  <c r="CB38" i="13"/>
  <c r="CA38" i="13"/>
  <c r="BZ38" i="13"/>
  <c r="BY38" i="13"/>
  <c r="BX38" i="13"/>
  <c r="BW38" i="13"/>
  <c r="BV38" i="13"/>
  <c r="BU38" i="13"/>
  <c r="BT38" i="13"/>
  <c r="BS38" i="13"/>
  <c r="BR38" i="13"/>
  <c r="BQ38" i="13"/>
  <c r="BP38" i="13"/>
  <c r="BO38" i="13"/>
  <c r="BN38" i="13"/>
  <c r="BM38" i="13"/>
  <c r="BL38" i="13"/>
  <c r="BK38" i="13"/>
  <c r="BJ38" i="13"/>
  <c r="BI38" i="13"/>
  <c r="BH38" i="13"/>
  <c r="CF37" i="13"/>
  <c r="CE37" i="13"/>
  <c r="CD37" i="13"/>
  <c r="CC37" i="13"/>
  <c r="CB37" i="13"/>
  <c r="CA37" i="13"/>
  <c r="BZ37" i="13"/>
  <c r="BY37" i="13"/>
  <c r="BX37" i="13"/>
  <c r="BW37" i="13"/>
  <c r="BV37" i="13"/>
  <c r="BU37" i="13"/>
  <c r="BT37" i="13"/>
  <c r="BS37" i="13"/>
  <c r="BR37" i="13"/>
  <c r="BQ37" i="13"/>
  <c r="BP37" i="13"/>
  <c r="BO37" i="13"/>
  <c r="BN37" i="13"/>
  <c r="BM37" i="13"/>
  <c r="BL37" i="13"/>
  <c r="BK37" i="13"/>
  <c r="BJ37" i="13"/>
  <c r="BI37" i="13"/>
  <c r="BH37" i="13"/>
  <c r="CF36" i="13"/>
  <c r="CE36" i="13"/>
  <c r="CD36" i="13"/>
  <c r="CC36" i="13"/>
  <c r="CB36" i="13"/>
  <c r="CA36" i="13"/>
  <c r="BZ36" i="13"/>
  <c r="BY36" i="13"/>
  <c r="BX36" i="13"/>
  <c r="BW36" i="13"/>
  <c r="BV36" i="13"/>
  <c r="BU36" i="13"/>
  <c r="BT36" i="13"/>
  <c r="BS36" i="13"/>
  <c r="BR36" i="13"/>
  <c r="BQ36" i="13"/>
  <c r="BP36" i="13"/>
  <c r="BO36" i="13"/>
  <c r="BN36" i="13"/>
  <c r="BM36" i="13"/>
  <c r="BL36" i="13"/>
  <c r="BK36" i="13"/>
  <c r="BJ36" i="13"/>
  <c r="BI36" i="13"/>
  <c r="BH36" i="13"/>
  <c r="CF35" i="13"/>
  <c r="CE35" i="13"/>
  <c r="CD35" i="13"/>
  <c r="CC35" i="13"/>
  <c r="CB35" i="13"/>
  <c r="CA35" i="13"/>
  <c r="BZ35" i="13"/>
  <c r="BY35" i="13"/>
  <c r="BX35" i="13"/>
  <c r="BW35" i="13"/>
  <c r="BV35" i="13"/>
  <c r="BU35" i="13"/>
  <c r="BT35" i="13"/>
  <c r="BS35" i="13"/>
  <c r="BR35" i="13"/>
  <c r="BQ35" i="13"/>
  <c r="BP35" i="13"/>
  <c r="BO35" i="13"/>
  <c r="BN35" i="13"/>
  <c r="BM35" i="13"/>
  <c r="BL35" i="13"/>
  <c r="BK35" i="13"/>
  <c r="BJ35" i="13"/>
  <c r="BI35" i="13"/>
  <c r="BH35" i="13"/>
  <c r="CF34" i="13"/>
  <c r="CE34" i="13"/>
  <c r="CD34" i="13"/>
  <c r="CC34" i="13"/>
  <c r="CB34" i="13"/>
  <c r="CA34" i="13"/>
  <c r="BZ34" i="13"/>
  <c r="BY34" i="13"/>
  <c r="BX34" i="13"/>
  <c r="BW34" i="13"/>
  <c r="BV34" i="13"/>
  <c r="BU34" i="13"/>
  <c r="BT34" i="13"/>
  <c r="BS34" i="13"/>
  <c r="BR34" i="13"/>
  <c r="BQ34" i="13"/>
  <c r="BP34" i="13"/>
  <c r="BO34" i="13"/>
  <c r="BN34" i="13"/>
  <c r="BM34" i="13"/>
  <c r="BL34" i="13"/>
  <c r="BK34" i="13"/>
  <c r="BJ34" i="13"/>
  <c r="BI34" i="13"/>
  <c r="BH34" i="13"/>
  <c r="CF33" i="13"/>
  <c r="CE33" i="13"/>
  <c r="CD33" i="13"/>
  <c r="CC33" i="13"/>
  <c r="CB33" i="13"/>
  <c r="CA33" i="13"/>
  <c r="BZ33" i="13"/>
  <c r="BY33" i="13"/>
  <c r="BX33" i="13"/>
  <c r="BW33" i="13"/>
  <c r="BV33" i="13"/>
  <c r="BU33" i="13"/>
  <c r="BT33" i="13"/>
  <c r="BS33" i="13"/>
  <c r="BR33" i="13"/>
  <c r="BQ33" i="13"/>
  <c r="BP33" i="13"/>
  <c r="BO33" i="13"/>
  <c r="BN33" i="13"/>
  <c r="BM33" i="13"/>
  <c r="BL33" i="13"/>
  <c r="BK33" i="13"/>
  <c r="BJ33" i="13"/>
  <c r="BI33" i="13"/>
  <c r="BH33" i="13"/>
  <c r="CF32" i="13"/>
  <c r="CE32" i="13"/>
  <c r="CD32" i="13"/>
  <c r="CC32" i="13"/>
  <c r="CB32" i="13"/>
  <c r="CA32" i="13"/>
  <c r="BZ32" i="13"/>
  <c r="BY32" i="13"/>
  <c r="BX32" i="13"/>
  <c r="BW32" i="13"/>
  <c r="BV32" i="13"/>
  <c r="BU32" i="13"/>
  <c r="BT32" i="13"/>
  <c r="BS32" i="13"/>
  <c r="BR32" i="13"/>
  <c r="BQ32" i="13"/>
  <c r="BP32" i="13"/>
  <c r="BO32" i="13"/>
  <c r="BN32" i="13"/>
  <c r="BM32" i="13"/>
  <c r="BL32" i="13"/>
  <c r="BK32" i="13"/>
  <c r="BJ32" i="13"/>
  <c r="BI32" i="13"/>
  <c r="BH32" i="13"/>
  <c r="CF31" i="13"/>
  <c r="CE31" i="13"/>
  <c r="CD31" i="13"/>
  <c r="CC31" i="13"/>
  <c r="CB31" i="13"/>
  <c r="CA31" i="13"/>
  <c r="BZ31" i="13"/>
  <c r="BY31" i="13"/>
  <c r="BX31" i="13"/>
  <c r="BW31" i="13"/>
  <c r="BV31" i="13"/>
  <c r="BU31" i="13"/>
  <c r="BT31" i="13"/>
  <c r="BS31" i="13"/>
  <c r="BR31" i="13"/>
  <c r="BQ31" i="13"/>
  <c r="BP31" i="13"/>
  <c r="BO31" i="13"/>
  <c r="BN31" i="13"/>
  <c r="BM31" i="13"/>
  <c r="BL31" i="13"/>
  <c r="BK31" i="13"/>
  <c r="BJ31" i="13"/>
  <c r="BI31" i="13"/>
  <c r="BH31" i="13"/>
  <c r="CF30" i="13"/>
  <c r="CE30" i="13"/>
  <c r="CD30" i="13"/>
  <c r="CC30" i="13"/>
  <c r="CB30" i="13"/>
  <c r="CA30" i="13"/>
  <c r="BZ30" i="13"/>
  <c r="BY30" i="13"/>
  <c r="BX30" i="13"/>
  <c r="BW30" i="13"/>
  <c r="BV30" i="13"/>
  <c r="BU30" i="13"/>
  <c r="BT30" i="13"/>
  <c r="BS30" i="13"/>
  <c r="BR30" i="13"/>
  <c r="BQ30" i="13"/>
  <c r="BP30" i="13"/>
  <c r="BO30" i="13"/>
  <c r="BN30" i="13"/>
  <c r="BM30" i="13"/>
  <c r="BL30" i="13"/>
  <c r="BK30" i="13"/>
  <c r="BJ30" i="13"/>
  <c r="BI30" i="13"/>
  <c r="BH30" i="13"/>
  <c r="CF29" i="13"/>
  <c r="CE29" i="13"/>
  <c r="CD29" i="13"/>
  <c r="CC29" i="13"/>
  <c r="CB29" i="13"/>
  <c r="CA29" i="13"/>
  <c r="BZ29" i="13"/>
  <c r="BY29" i="13"/>
  <c r="BX29" i="13"/>
  <c r="BW29" i="13"/>
  <c r="BV29" i="13"/>
  <c r="BU29" i="13"/>
  <c r="BT29" i="13"/>
  <c r="BS29" i="13"/>
  <c r="BR29" i="13"/>
  <c r="BQ29" i="13"/>
  <c r="BP29" i="13"/>
  <c r="BO29" i="13"/>
  <c r="BN29" i="13"/>
  <c r="BM29" i="13"/>
  <c r="BL29" i="13"/>
  <c r="BK29" i="13"/>
  <c r="BJ29" i="13"/>
  <c r="BI29" i="13"/>
  <c r="BH29" i="13"/>
  <c r="CF28" i="13"/>
  <c r="CE28" i="13"/>
  <c r="CD28" i="13"/>
  <c r="CC28" i="13"/>
  <c r="CB28" i="13"/>
  <c r="CA28" i="13"/>
  <c r="BZ28" i="13"/>
  <c r="BY28" i="13"/>
  <c r="BX28" i="13"/>
  <c r="BW28" i="13"/>
  <c r="BV28" i="13"/>
  <c r="BU28" i="13"/>
  <c r="BT28" i="13"/>
  <c r="BS28" i="13"/>
  <c r="BR28" i="13"/>
  <c r="BQ28" i="13"/>
  <c r="BP28" i="13"/>
  <c r="BO28" i="13"/>
  <c r="BN28" i="13"/>
  <c r="BM28" i="13"/>
  <c r="BL28" i="13"/>
  <c r="BK28" i="13"/>
  <c r="BJ28" i="13"/>
  <c r="BI28" i="13"/>
  <c r="BH28" i="13"/>
  <c r="CF27" i="13"/>
  <c r="CE27" i="13"/>
  <c r="CD27" i="13"/>
  <c r="CC27" i="13"/>
  <c r="CB27" i="13"/>
  <c r="CA27" i="13"/>
  <c r="BZ27" i="13"/>
  <c r="BY27" i="13"/>
  <c r="BX27" i="13"/>
  <c r="BW27" i="13"/>
  <c r="BV27" i="13"/>
  <c r="BU27" i="13"/>
  <c r="BT27" i="13"/>
  <c r="BS27" i="13"/>
  <c r="BR27" i="13"/>
  <c r="BQ27" i="13"/>
  <c r="BP27" i="13"/>
  <c r="BO27" i="13"/>
  <c r="BN27" i="13"/>
  <c r="BM27" i="13"/>
  <c r="BL27" i="13"/>
  <c r="BK27" i="13"/>
  <c r="BJ27" i="13"/>
  <c r="BI27" i="13"/>
  <c r="BH27" i="13"/>
  <c r="CF26" i="13"/>
  <c r="CE26" i="13"/>
  <c r="CD26" i="13"/>
  <c r="CC26" i="13"/>
  <c r="CB26" i="13"/>
  <c r="CA26" i="13"/>
  <c r="BZ26" i="13"/>
  <c r="BY26" i="13"/>
  <c r="BX26" i="13"/>
  <c r="BW26" i="13"/>
  <c r="BV26" i="13"/>
  <c r="BU26" i="13"/>
  <c r="BT26" i="13"/>
  <c r="BS26" i="13"/>
  <c r="BR26" i="13"/>
  <c r="BQ26" i="13"/>
  <c r="BP26" i="13"/>
  <c r="BO26" i="13"/>
  <c r="BN26" i="13"/>
  <c r="BM26" i="13"/>
  <c r="BL26" i="13"/>
  <c r="BK26" i="13"/>
  <c r="BJ26" i="13"/>
  <c r="BI26" i="13"/>
  <c r="BH26" i="13"/>
  <c r="CF25" i="13"/>
  <c r="CE25" i="13"/>
  <c r="CD25" i="13"/>
  <c r="CC25" i="13"/>
  <c r="CB25" i="13"/>
  <c r="CA25" i="13"/>
  <c r="BZ25" i="13"/>
  <c r="BY25" i="13"/>
  <c r="BX25" i="13"/>
  <c r="BW25" i="13"/>
  <c r="BV25" i="13"/>
  <c r="BU25" i="13"/>
  <c r="BT25" i="13"/>
  <c r="BS25" i="13"/>
  <c r="BR25" i="13"/>
  <c r="BQ25" i="13"/>
  <c r="BP25" i="13"/>
  <c r="BO25" i="13"/>
  <c r="BN25" i="13"/>
  <c r="BM25" i="13"/>
  <c r="BL25" i="13"/>
  <c r="BK25" i="13"/>
  <c r="BJ25" i="13"/>
  <c r="BI25" i="13"/>
  <c r="BH25" i="13"/>
  <c r="CF24" i="13"/>
  <c r="CE24" i="13"/>
  <c r="CD24" i="13"/>
  <c r="CC24" i="13"/>
  <c r="CB24" i="13"/>
  <c r="CA24" i="13"/>
  <c r="BZ24" i="13"/>
  <c r="BY24" i="13"/>
  <c r="BX24" i="13"/>
  <c r="BW24" i="13"/>
  <c r="BV24" i="13"/>
  <c r="BU24" i="13"/>
  <c r="BT24" i="13"/>
  <c r="BS24" i="13"/>
  <c r="BR24" i="13"/>
  <c r="BQ24" i="13"/>
  <c r="BP24" i="13"/>
  <c r="BO24" i="13"/>
  <c r="BN24" i="13"/>
  <c r="BM24" i="13"/>
  <c r="BL24" i="13"/>
  <c r="BK24" i="13"/>
  <c r="BJ24" i="13"/>
  <c r="BI24" i="13"/>
  <c r="BH24" i="13"/>
  <c r="CF23" i="13"/>
  <c r="CE23" i="13"/>
  <c r="CD23" i="13"/>
  <c r="CC23" i="13"/>
  <c r="CB23" i="13"/>
  <c r="CA23" i="13"/>
  <c r="BZ23" i="13"/>
  <c r="BY23" i="13"/>
  <c r="BX23" i="13"/>
  <c r="BW23" i="13"/>
  <c r="BV23" i="13"/>
  <c r="BU23" i="13"/>
  <c r="BT23" i="13"/>
  <c r="BS23" i="13"/>
  <c r="BR23" i="13"/>
  <c r="BQ23" i="13"/>
  <c r="BP23" i="13"/>
  <c r="BO23" i="13"/>
  <c r="BN23" i="13"/>
  <c r="BM23" i="13"/>
  <c r="BL23" i="13"/>
  <c r="BK23" i="13"/>
  <c r="BJ23" i="13"/>
  <c r="BI23" i="13"/>
  <c r="BH23" i="13"/>
  <c r="CF22" i="13"/>
  <c r="CE22" i="13"/>
  <c r="CD22" i="13"/>
  <c r="CC22" i="13"/>
  <c r="CB22" i="13"/>
  <c r="CA22" i="13"/>
  <c r="BZ22" i="13"/>
  <c r="BY22" i="13"/>
  <c r="BX22" i="13"/>
  <c r="BW22" i="13"/>
  <c r="BV22" i="13"/>
  <c r="BU22" i="13"/>
  <c r="BT22" i="13"/>
  <c r="BS22" i="13"/>
  <c r="BR22" i="13"/>
  <c r="BQ22" i="13"/>
  <c r="BP22" i="13"/>
  <c r="BO22" i="13"/>
  <c r="BN22" i="13"/>
  <c r="BM22" i="13"/>
  <c r="BL22" i="13"/>
  <c r="BK22" i="13"/>
  <c r="BJ22" i="13"/>
  <c r="BI22" i="13"/>
  <c r="BH22" i="13"/>
  <c r="CF21" i="13"/>
  <c r="CE21" i="13"/>
  <c r="CD21" i="13"/>
  <c r="CC21" i="13"/>
  <c r="CB21" i="13"/>
  <c r="CA21" i="13"/>
  <c r="BZ21" i="13"/>
  <c r="BY21" i="13"/>
  <c r="BX21" i="13"/>
  <c r="BW21" i="13"/>
  <c r="BV21" i="13"/>
  <c r="BU21" i="13"/>
  <c r="BT21" i="13"/>
  <c r="BS21" i="13"/>
  <c r="BR21" i="13"/>
  <c r="BQ21" i="13"/>
  <c r="BP21" i="13"/>
  <c r="BO21" i="13"/>
  <c r="BN21" i="13"/>
  <c r="BM21" i="13"/>
  <c r="BL21" i="13"/>
  <c r="BK21" i="13"/>
  <c r="BJ21" i="13"/>
  <c r="BI21" i="13"/>
  <c r="BH21" i="13"/>
  <c r="CF20" i="13"/>
  <c r="CE20" i="13"/>
  <c r="CD20" i="13"/>
  <c r="CC20" i="13"/>
  <c r="CB20" i="13"/>
  <c r="CA20" i="13"/>
  <c r="BZ20" i="13"/>
  <c r="BY20" i="13"/>
  <c r="BX20" i="13"/>
  <c r="BW20" i="13"/>
  <c r="BV20" i="13"/>
  <c r="BU20" i="13"/>
  <c r="BT20" i="13"/>
  <c r="BS20" i="13"/>
  <c r="BR20" i="13"/>
  <c r="BQ20" i="13"/>
  <c r="BP20" i="13"/>
  <c r="BO20" i="13"/>
  <c r="BN20" i="13"/>
  <c r="BM20" i="13"/>
  <c r="BL20" i="13"/>
  <c r="BK20" i="13"/>
  <c r="BJ20" i="13"/>
  <c r="BI20" i="13"/>
  <c r="BH20" i="13"/>
  <c r="CF19" i="13"/>
  <c r="CE19" i="13"/>
  <c r="CD19" i="13"/>
  <c r="CC19" i="13"/>
  <c r="CB19" i="13"/>
  <c r="CA19" i="13"/>
  <c r="BZ19" i="13"/>
  <c r="BY19" i="13"/>
  <c r="BX19" i="13"/>
  <c r="BW19" i="13"/>
  <c r="BV19" i="13"/>
  <c r="BU19" i="13"/>
  <c r="BT19" i="13"/>
  <c r="BS19" i="13"/>
  <c r="BR19" i="13"/>
  <c r="BQ19" i="13"/>
  <c r="BP19" i="13"/>
  <c r="BO19" i="13"/>
  <c r="BN19" i="13"/>
  <c r="BM19" i="13"/>
  <c r="BL19" i="13"/>
  <c r="BK19" i="13"/>
  <c r="BJ19" i="13"/>
  <c r="BI19" i="13"/>
  <c r="BH19" i="13"/>
  <c r="CF18" i="13"/>
  <c r="CE18" i="13"/>
  <c r="CD18" i="13"/>
  <c r="CC18" i="13"/>
  <c r="CB18" i="13"/>
  <c r="CA18" i="13"/>
  <c r="BZ18" i="13"/>
  <c r="BY18" i="13"/>
  <c r="BX18" i="13"/>
  <c r="BW18" i="13"/>
  <c r="BV18" i="13"/>
  <c r="BU18" i="13"/>
  <c r="BT18" i="13"/>
  <c r="BS18" i="13"/>
  <c r="BR18" i="13"/>
  <c r="BQ18" i="13"/>
  <c r="BP18" i="13"/>
  <c r="BO18" i="13"/>
  <c r="BN18" i="13"/>
  <c r="BM18" i="13"/>
  <c r="BL18" i="13"/>
  <c r="BK18" i="13"/>
  <c r="BJ18" i="13"/>
  <c r="BI18" i="13"/>
  <c r="BH18" i="13"/>
  <c r="CF17" i="13"/>
  <c r="CE17" i="13"/>
  <c r="CD17" i="13"/>
  <c r="CC17" i="13"/>
  <c r="CB17" i="13"/>
  <c r="CA17" i="13"/>
  <c r="BZ17" i="13"/>
  <c r="BY17" i="13"/>
  <c r="BX17" i="13"/>
  <c r="BW17" i="13"/>
  <c r="BV17" i="13"/>
  <c r="BU17" i="13"/>
  <c r="BT17" i="13"/>
  <c r="BS17" i="13"/>
  <c r="BR17" i="13"/>
  <c r="BQ17" i="13"/>
  <c r="BP17" i="13"/>
  <c r="BO17" i="13"/>
  <c r="BN17" i="13"/>
  <c r="BM17" i="13"/>
  <c r="BL17" i="13"/>
  <c r="BK17" i="13"/>
  <c r="BJ17" i="13"/>
  <c r="BI17" i="13"/>
  <c r="BH17" i="13"/>
  <c r="CF16" i="13"/>
  <c r="CE16" i="13"/>
  <c r="CD16" i="13"/>
  <c r="CC16" i="13"/>
  <c r="CB16" i="13"/>
  <c r="CA16" i="13"/>
  <c r="BZ16" i="13"/>
  <c r="BY16" i="13"/>
  <c r="BX16" i="13"/>
  <c r="BW16" i="13"/>
  <c r="BV16" i="13"/>
  <c r="BU16" i="13"/>
  <c r="BT16" i="13"/>
  <c r="BS16" i="13"/>
  <c r="BR16" i="13"/>
  <c r="BQ16" i="13"/>
  <c r="BP16" i="13"/>
  <c r="BO16" i="13"/>
  <c r="BN16" i="13"/>
  <c r="BM16" i="13"/>
  <c r="BL16" i="13"/>
  <c r="BK16" i="13"/>
  <c r="BJ16" i="13"/>
  <c r="BI16" i="13"/>
  <c r="BH16" i="13"/>
  <c r="CF15" i="13"/>
  <c r="CE15" i="13"/>
  <c r="CD15" i="13"/>
  <c r="CC15" i="13"/>
  <c r="CB15" i="13"/>
  <c r="CA15" i="13"/>
  <c r="BZ15" i="13"/>
  <c r="BY15" i="13"/>
  <c r="BX15" i="13"/>
  <c r="BW15" i="13"/>
  <c r="BV15" i="13"/>
  <c r="BU15" i="13"/>
  <c r="BT15" i="13"/>
  <c r="BS15" i="13"/>
  <c r="BR15" i="13"/>
  <c r="BQ15" i="13"/>
  <c r="BP15" i="13"/>
  <c r="BO15" i="13"/>
  <c r="BN15" i="13"/>
  <c r="BM15" i="13"/>
  <c r="BL15" i="13"/>
  <c r="BK15" i="13"/>
  <c r="BJ15" i="13"/>
  <c r="BI15" i="13"/>
  <c r="BH15" i="13"/>
  <c r="CF14" i="13"/>
  <c r="CE14" i="13"/>
  <c r="CD14" i="13"/>
  <c r="CC14" i="13"/>
  <c r="CB14" i="13"/>
  <c r="CA14" i="13"/>
  <c r="BZ14" i="13"/>
  <c r="BY14" i="13"/>
  <c r="BX14" i="13"/>
  <c r="BW14" i="13"/>
  <c r="BV14" i="13"/>
  <c r="BU14" i="13"/>
  <c r="BT14" i="13"/>
  <c r="BS14" i="13"/>
  <c r="BR14" i="13"/>
  <c r="BQ14" i="13"/>
  <c r="BP14" i="13"/>
  <c r="BO14" i="13"/>
  <c r="BN14" i="13"/>
  <c r="BM14" i="13"/>
  <c r="BL14" i="13"/>
  <c r="BK14" i="13"/>
  <c r="BJ14" i="13"/>
  <c r="BI14" i="13"/>
  <c r="BH14" i="13"/>
  <c r="CF13" i="13"/>
  <c r="CE13" i="13"/>
  <c r="CD13" i="13"/>
  <c r="CC13" i="13"/>
  <c r="CB13" i="13"/>
  <c r="CA13" i="13"/>
  <c r="BZ13" i="13"/>
  <c r="BY13" i="13"/>
  <c r="BX13" i="13"/>
  <c r="BW13" i="13"/>
  <c r="BV13" i="13"/>
  <c r="BU13" i="13"/>
  <c r="BT13" i="13"/>
  <c r="BS13" i="13"/>
  <c r="BR13" i="13"/>
  <c r="BQ13" i="13"/>
  <c r="BP13" i="13"/>
  <c r="BO13" i="13"/>
  <c r="BN13" i="13"/>
  <c r="BM13" i="13"/>
  <c r="BL13" i="13"/>
  <c r="BK13" i="13"/>
  <c r="BJ13" i="13"/>
  <c r="BI13" i="13"/>
  <c r="BH13" i="13"/>
  <c r="CF12" i="13"/>
  <c r="CE12" i="13"/>
  <c r="CD12" i="13"/>
  <c r="CC12" i="13"/>
  <c r="CB12" i="13"/>
  <c r="CA12" i="13"/>
  <c r="BZ12" i="13"/>
  <c r="BY12" i="13"/>
  <c r="BX12" i="13"/>
  <c r="BW12" i="13"/>
  <c r="BV12" i="13"/>
  <c r="BU12" i="13"/>
  <c r="BT12" i="13"/>
  <c r="BS12" i="13"/>
  <c r="BR12" i="13"/>
  <c r="BQ12" i="13"/>
  <c r="BP12" i="13"/>
  <c r="BO12" i="13"/>
  <c r="BN12" i="13"/>
  <c r="BM12" i="13"/>
  <c r="BL12" i="13"/>
  <c r="BK12" i="13"/>
  <c r="BJ12" i="13"/>
  <c r="BI12" i="13"/>
  <c r="BH12" i="13"/>
  <c r="CF11" i="13"/>
  <c r="CE11" i="13"/>
  <c r="CD11" i="13"/>
  <c r="CC11" i="13"/>
  <c r="CB11" i="13"/>
  <c r="CA11" i="13"/>
  <c r="BZ11" i="13"/>
  <c r="BY11" i="13"/>
  <c r="BX11" i="13"/>
  <c r="BW11" i="13"/>
  <c r="BV11" i="13"/>
  <c r="BU11" i="13"/>
  <c r="BT11" i="13"/>
  <c r="BS11" i="13"/>
  <c r="BR11" i="13"/>
  <c r="BQ11" i="13"/>
  <c r="BP11" i="13"/>
  <c r="BO11" i="13"/>
  <c r="BN11" i="13"/>
  <c r="BM11" i="13"/>
  <c r="BL11" i="13"/>
  <c r="BK11" i="13"/>
  <c r="BJ11" i="13"/>
  <c r="BI11" i="13"/>
  <c r="BH11" i="13"/>
  <c r="CF10" i="13"/>
  <c r="CE10" i="13"/>
  <c r="CD10" i="13"/>
  <c r="CC10" i="13"/>
  <c r="CB10" i="13"/>
  <c r="CA10" i="13"/>
  <c r="BZ10" i="13"/>
  <c r="BY10" i="13"/>
  <c r="BX10" i="13"/>
  <c r="BW10" i="13"/>
  <c r="BV10" i="13"/>
  <c r="BU10" i="13"/>
  <c r="BT10" i="13"/>
  <c r="BS10" i="13"/>
  <c r="BR10" i="13"/>
  <c r="BQ10" i="13"/>
  <c r="BP10" i="13"/>
  <c r="BO10" i="13"/>
  <c r="BN10" i="13"/>
  <c r="BM10" i="13"/>
  <c r="BL10" i="13"/>
  <c r="BK10" i="13"/>
  <c r="BJ10" i="13"/>
  <c r="BI10" i="13"/>
  <c r="BH10" i="13"/>
  <c r="CF9" i="13"/>
  <c r="CE9" i="13"/>
  <c r="CD9" i="13"/>
  <c r="CC9" i="13"/>
  <c r="CB9" i="13"/>
  <c r="CA9" i="13"/>
  <c r="BZ9" i="13"/>
  <c r="BY9" i="13"/>
  <c r="BX9" i="13"/>
  <c r="BW9" i="13"/>
  <c r="BV9" i="13"/>
  <c r="BU9" i="13"/>
  <c r="BT9" i="13"/>
  <c r="BS9" i="13"/>
  <c r="BR9" i="13"/>
  <c r="BQ9" i="13"/>
  <c r="BP9" i="13"/>
  <c r="BO9" i="13"/>
  <c r="BN9" i="13"/>
  <c r="BM9" i="13"/>
  <c r="BL9" i="13"/>
  <c r="BK9" i="13"/>
  <c r="BJ9" i="13"/>
  <c r="BI9" i="13"/>
  <c r="BH9" i="13"/>
  <c r="CF8" i="13"/>
  <c r="CE8" i="13"/>
  <c r="CD8" i="13"/>
  <c r="CC8" i="13"/>
  <c r="CB8" i="13"/>
  <c r="CA8" i="13"/>
  <c r="BZ8" i="13"/>
  <c r="BY8" i="13"/>
  <c r="BX8" i="13"/>
  <c r="BW8" i="13"/>
  <c r="BV8" i="13"/>
  <c r="BU8" i="13"/>
  <c r="BT8" i="13"/>
  <c r="BS8" i="13"/>
  <c r="BR8" i="13"/>
  <c r="BQ8" i="13"/>
  <c r="BP8" i="13"/>
  <c r="BO8" i="13"/>
  <c r="BN8" i="13"/>
  <c r="BM8" i="13"/>
  <c r="BL8" i="13"/>
  <c r="BK8" i="13"/>
  <c r="BJ8" i="13"/>
  <c r="BI8" i="13"/>
  <c r="BH8" i="13"/>
  <c r="CF7" i="13"/>
  <c r="CE7" i="13"/>
  <c r="CD7" i="13"/>
  <c r="CC7" i="13"/>
  <c r="CB7" i="13"/>
  <c r="CA7" i="13"/>
  <c r="BZ7" i="13"/>
  <c r="BY7" i="13"/>
  <c r="BX7" i="13"/>
  <c r="BW7" i="13"/>
  <c r="BV7" i="13"/>
  <c r="BU7" i="13"/>
  <c r="BT7" i="13"/>
  <c r="BS7" i="13"/>
  <c r="BR7" i="13"/>
  <c r="BQ7" i="13"/>
  <c r="BP7" i="13"/>
  <c r="BO7" i="13"/>
  <c r="BN7" i="13"/>
  <c r="BM7" i="13"/>
  <c r="BL7" i="13"/>
  <c r="BK7" i="13"/>
  <c r="BJ7" i="13"/>
  <c r="BI7" i="13"/>
  <c r="BH7" i="13"/>
</calcChain>
</file>

<file path=xl/sharedStrings.xml><?xml version="1.0" encoding="utf-8"?>
<sst xmlns="http://schemas.openxmlformats.org/spreadsheetml/2006/main" count="3410" uniqueCount="363">
  <si>
    <t>ANEXO 02</t>
  </si>
  <si>
    <t>1. PRESUPUESTO DE LA CONEXIÓN (SIN IGV)</t>
  </si>
  <si>
    <t>1.1 Conexiones en Baja Tensión 220 V - Nuevos Soles</t>
  </si>
  <si>
    <t>Tipo</t>
  </si>
  <si>
    <t>Subtipo</t>
  </si>
  <si>
    <t>Fases</t>
  </si>
  <si>
    <t>Potencia</t>
  </si>
  <si>
    <t>Opción</t>
  </si>
  <si>
    <t>Aérea</t>
  </si>
  <si>
    <t>Subterránea</t>
  </si>
  <si>
    <t>Mixta</t>
  </si>
  <si>
    <t>Conectada (Pc)</t>
  </si>
  <si>
    <t>tarifaria</t>
  </si>
  <si>
    <t>(aérea/subterránea)</t>
  </si>
  <si>
    <t>Simple</t>
  </si>
  <si>
    <t>Doble</t>
  </si>
  <si>
    <t>C1</t>
  </si>
  <si>
    <t>C1.1</t>
  </si>
  <si>
    <t>Monofásica</t>
  </si>
  <si>
    <t>Pc ≤ 3 kW</t>
  </si>
  <si>
    <t>BT5A</t>
  </si>
  <si>
    <t>BT5B (2 hilos)</t>
  </si>
  <si>
    <t>BT5B (3 hilos)</t>
  </si>
  <si>
    <t>BT6</t>
  </si>
  <si>
    <t>C1.2</t>
  </si>
  <si>
    <t>3 kW &lt; Pc ≤ 10 kW</t>
  </si>
  <si>
    <t>C2</t>
  </si>
  <si>
    <t>C2.1</t>
  </si>
  <si>
    <t>Trifásica</t>
  </si>
  <si>
    <t>Pc ≤ 10 kW</t>
  </si>
  <si>
    <t>BT5B</t>
  </si>
  <si>
    <t>BT2</t>
  </si>
  <si>
    <t>BT3</t>
  </si>
  <si>
    <t>BT4</t>
  </si>
  <si>
    <t>C2.2</t>
  </si>
  <si>
    <t>10 kW &lt; Pc ≤ 20 kW</t>
  </si>
  <si>
    <t>C3</t>
  </si>
  <si>
    <t>C3.1</t>
  </si>
  <si>
    <t>20 kW &lt; Pc ≤ 50 kW</t>
  </si>
  <si>
    <t>C4</t>
  </si>
  <si>
    <t>C4.1</t>
  </si>
  <si>
    <t>50 kW &lt; Pc ≤ 75 kW</t>
  </si>
  <si>
    <t>C4.2</t>
  </si>
  <si>
    <t>75 kW &lt; Pc ≤ 150 kW</t>
  </si>
  <si>
    <t>C4.3</t>
  </si>
  <si>
    <t>150 kW &lt; Pc ≤ 225 kW</t>
  </si>
  <si>
    <t>C4.4</t>
  </si>
  <si>
    <t>225 kW &lt; Pc ≤ 300 kW</t>
  </si>
  <si>
    <t>Conexiones en Baja Tensión Múltiples 220 V - Nuevos Soles</t>
  </si>
  <si>
    <t>Conexión</t>
  </si>
  <si>
    <t>Caja toma</t>
  </si>
  <si>
    <t>De 3 a 6</t>
  </si>
  <si>
    <t>De 7 a 12</t>
  </si>
  <si>
    <t>De 13 a 18</t>
  </si>
  <si>
    <t>usuarios</t>
  </si>
  <si>
    <t>1.2- Conexiones en Baja Tensión 380/220 V - Nuevos Soles</t>
  </si>
  <si>
    <t>Conexiones en Baja Tensión Múltiples 380/220 V - Nuevos Soles</t>
  </si>
  <si>
    <t>2. PRESUPUESTO DE LA CONEXIÓN PREPAGO (SIN IGV)</t>
  </si>
  <si>
    <t>2.1Conexiones en Baja Tensión 220 V - Prepago - Nuevos Soles</t>
  </si>
  <si>
    <t>Tipo de</t>
  </si>
  <si>
    <t>Tecnología</t>
  </si>
  <si>
    <t>medidor</t>
  </si>
  <si>
    <t>Monocuerpo</t>
  </si>
  <si>
    <t>Códigos</t>
  </si>
  <si>
    <t>BT7 (2 hilos)</t>
  </si>
  <si>
    <t>BT7 (3 hilos)</t>
  </si>
  <si>
    <t>BT7</t>
  </si>
  <si>
    <t>Tarjetas</t>
  </si>
  <si>
    <t>Bicuerpo</t>
  </si>
  <si>
    <t>Conectada</t>
  </si>
  <si>
    <t>Conexiones en Baja Tensión Múltiples 220 V - Prepago - Nuevos Soles</t>
  </si>
  <si>
    <t>2.2 Conexiones en Baja Tensión 380/220 V - Prepago - Nuevos Soles</t>
  </si>
  <si>
    <t>Conexiones en Baja Tensión Múltiples 380/220 V - Prepago - Nuevos Soles</t>
  </si>
  <si>
    <t>2.3 Costo por Metro de Cable de Conexiones</t>
  </si>
  <si>
    <t>en Baja Tensión 220 V - Prepago - Nuevos Soles</t>
  </si>
  <si>
    <t>Tipo de Medidor</t>
  </si>
  <si>
    <t>Potencia Conectada (Pc)</t>
  </si>
  <si>
    <t>Costo</t>
  </si>
  <si>
    <t>C1/C2</t>
  </si>
  <si>
    <t>Todos</t>
  </si>
  <si>
    <t>Todas</t>
  </si>
  <si>
    <t>Pc ≤ 20 kW</t>
  </si>
  <si>
    <t>2.4 Conexiones Básicas en Media Tensión - Nuevos Soles</t>
  </si>
  <si>
    <t>10 kV</t>
  </si>
  <si>
    <t>13.2/7.62 kV</t>
  </si>
  <si>
    <t>22.9/13.2 kV</t>
  </si>
  <si>
    <t>Opción Tarifaria</t>
  </si>
  <si>
    <t>PMI</t>
  </si>
  <si>
    <t>Celda</t>
  </si>
  <si>
    <t>C5</t>
  </si>
  <si>
    <t>C5.1</t>
  </si>
  <si>
    <t>Pc ≤ 100 kW</t>
  </si>
  <si>
    <t>MT2</t>
  </si>
  <si>
    <t>MT3</t>
  </si>
  <si>
    <t>MT4</t>
  </si>
  <si>
    <t>C5.2</t>
  </si>
  <si>
    <t>100 kW &lt; Pc ≤ 400 kW</t>
  </si>
  <si>
    <t>C5.3</t>
  </si>
  <si>
    <t>400 kW &lt; Pc ≤ 700 kW</t>
  </si>
  <si>
    <t>C5.4</t>
  </si>
  <si>
    <t>700 kW &lt; Pc ≤ 1000 kW</t>
  </si>
  <si>
    <t>C5.5</t>
  </si>
  <si>
    <t>1000 kW &lt; Pc ≤ 2500 kW</t>
  </si>
  <si>
    <t>2.5 Otros Elementos Electromecánicos en Media Tensión - Nuevos Soles</t>
  </si>
  <si>
    <t>Elemento</t>
  </si>
  <si>
    <t>Tipo de red</t>
  </si>
  <si>
    <t>Descripción</t>
  </si>
  <si>
    <t>13.2/7.62  kV</t>
  </si>
  <si>
    <t>22.9/13.2  kV</t>
  </si>
  <si>
    <t>Empalme de acometida</t>
  </si>
  <si>
    <t>Pc ≤ 1000 kW</t>
  </si>
  <si>
    <t>A red aérea con cable autoportante</t>
  </si>
  <si>
    <t>A red aérea con conductor desnudo</t>
  </si>
  <si>
    <t>A red subterránea</t>
  </si>
  <si>
    <t>Cable de acometida</t>
  </si>
  <si>
    <t>Con cable autoportante y salida a red subterránea</t>
  </si>
  <si>
    <t>Con conductor desnudo y salida a red aérea</t>
  </si>
  <si>
    <t>Con conductor desnudo y salida a red subterránea</t>
  </si>
  <si>
    <t>Subterránea-Aérea</t>
  </si>
  <si>
    <t>Caja de protección</t>
  </si>
  <si>
    <t>Para celda interior</t>
  </si>
  <si>
    <t>Sistema de protección y</t>
  </si>
  <si>
    <t>Con seccionador cut-out</t>
  </si>
  <si>
    <t>seccionamiento</t>
  </si>
  <si>
    <t>Con seccionador de potencia para celda interior</t>
  </si>
  <si>
    <t>Protección sobretensión</t>
  </si>
  <si>
    <t>Para instalación exterior</t>
  </si>
  <si>
    <t>Para instalación interior</t>
  </si>
  <si>
    <t>Zanja (metro lineal)</t>
  </si>
  <si>
    <t>Aérea/Subterránea</t>
  </si>
  <si>
    <t>Para PMI o celda interior</t>
  </si>
  <si>
    <t>Rotura y reparación de vereda (m2)</t>
  </si>
  <si>
    <t>Murete</t>
  </si>
  <si>
    <t>Para PMI</t>
  </si>
  <si>
    <t>Protección de estructuras</t>
  </si>
  <si>
    <t>Bloque de concreto</t>
  </si>
  <si>
    <t>Riel de acero</t>
  </si>
  <si>
    <t>2.6 Parámetros PCCVE, PCCMU y PCCMA - Nuevos Soles</t>
  </si>
  <si>
    <t>Unidad</t>
  </si>
  <si>
    <t>Rotura y resane de vereda en baja tensión</t>
  </si>
  <si>
    <t>m2</t>
  </si>
  <si>
    <t>Mástil metálico de 3 m</t>
  </si>
  <si>
    <t>Mástil metálico de 6 m</t>
  </si>
  <si>
    <t>2.7 Costo por Cambio a Conexión Eléctrica en Baja Tensión 220 V - Prepago - Nuevos Soles</t>
  </si>
  <si>
    <t>Tipo de medidor</t>
  </si>
  <si>
    <t>Potencia conectada (Pc)</t>
  </si>
  <si>
    <t>Opción tarifaria</t>
  </si>
  <si>
    <t>2.8 Costo por Cambio a Conexión Eléctrica en Baja Tensión 380/220 V - Prepago - Nuevos Soles</t>
  </si>
  <si>
    <t>Anexo 03</t>
  </si>
  <si>
    <t>1. Cargos de Reposición y Mantenimiento de la Conexión (Sin IGV)</t>
  </si>
  <si>
    <t>BT5B/C/D/E EN (2hilos) Cja.polimérica</t>
  </si>
  <si>
    <t>BT5B/C/D/E EN (2hilos) Cja.metálica</t>
  </si>
  <si>
    <t>BT5B/C/D/E EM (2hilos) Cja.polimérica</t>
  </si>
  <si>
    <t>BT5B/C/D/E EM (2hilos) Cja.metálica</t>
  </si>
  <si>
    <t>BT5B/C/D/E EN (3hilos) Cja.polimérica</t>
  </si>
  <si>
    <t>BT5B/C/D/E EN (3hilos) Cja.metálica</t>
  </si>
  <si>
    <t>BT5B/C/D/E EM (3hilos) Cja.polimérica</t>
  </si>
  <si>
    <t>BT5B/C/D/E EM (3hilos) Cja.metálica</t>
  </si>
  <si>
    <t>BT5B-EN</t>
  </si>
  <si>
    <t>BT5B-EM</t>
  </si>
  <si>
    <t>BT5B-EN (2 hilos)Cja. polimérica</t>
  </si>
  <si>
    <t>BT5B-EN (2 hilos)Cja. Metálica</t>
  </si>
  <si>
    <t>BT5B-EM (2 hilos)Cja. polimérica</t>
  </si>
  <si>
    <t>BT5B-EM (2 hilos)Cja. Metálica</t>
  </si>
  <si>
    <t>BT5B-EN (3 hilos)Cja. polimérica</t>
  </si>
  <si>
    <t>BT5B-EN (3 hilos)Cja. Metálica</t>
  </si>
  <si>
    <t>BT5B-EM (3 hilos)Cja. polimérica</t>
  </si>
  <si>
    <t>BT5B-EM (3 hilos)Cja. Metálica</t>
  </si>
  <si>
    <t>1.2 Conexiones en Baja Tensión 380/220 V - Nuevos Soles</t>
  </si>
  <si>
    <t>Conexiones Básicas en Media Tensión - Nuevos Soles</t>
  </si>
  <si>
    <t xml:space="preserve">MT4 </t>
  </si>
  <si>
    <t>2.  Cargos de Reposición y Mantenimiento de la Conexión - Prepago (Sin IGV)</t>
  </si>
  <si>
    <t>2.1  Conexiones en Baja Tensión 220 V - Prepago - Nuevos Soles</t>
  </si>
  <si>
    <t>ANEXO 04</t>
  </si>
  <si>
    <t>1.- IMPORTES MAXIMOS DE CORTE Y RECONEXION (SIN IGV)</t>
  </si>
  <si>
    <t>1.1 Conexiones monofásicas, hasta 10 kW, BT5A, BT5B y BT6</t>
  </si>
  <si>
    <t>Costo Total (S/.)</t>
  </si>
  <si>
    <t>Tipo de Conexión</t>
  </si>
  <si>
    <t>Modalidad</t>
  </si>
  <si>
    <t>Monofásica hasta 10 kW BT5A-BT5B-BT6</t>
  </si>
  <si>
    <t>Corte</t>
  </si>
  <si>
    <t>En fusible o interruptor (tapa sin ranura)</t>
  </si>
  <si>
    <t>En interruptor (tapa con ranura)</t>
  </si>
  <si>
    <t>En caja de medición (aislamiento acometida)</t>
  </si>
  <si>
    <t>En línea aérea (empalme)</t>
  </si>
  <si>
    <t>Reconexión</t>
  </si>
  <si>
    <t>Traslado</t>
  </si>
  <si>
    <t>Urbano, Urbano Provincia y Rural</t>
  </si>
  <si>
    <t>Retiro</t>
  </si>
  <si>
    <t>En conexión aérea</t>
  </si>
  <si>
    <t>Camioneta</t>
  </si>
  <si>
    <t>En conexión subterránea</t>
  </si>
  <si>
    <t>En conexión mixta</t>
  </si>
  <si>
    <t>Reinstalación</t>
  </si>
  <si>
    <t>Urbano,Urbano Provincia  y Rural</t>
  </si>
  <si>
    <t>Monofásica hasta 10kW BT5A-BT5B-BT6</t>
  </si>
  <si>
    <t>En caja de medición (aislamiento acometida bloqueada)</t>
  </si>
  <si>
    <t>En conexión subterránea (empalme y cable de acometida)</t>
  </si>
  <si>
    <t>En conexión mixta (empalme y cable de acometida)</t>
  </si>
  <si>
    <t>1.2 Conexiones Trifásicas, hasta 20 kW, BT5A, BT5B y BT6</t>
  </si>
  <si>
    <t>Trifásica hasta 20 kW BT5A-BT5B-BT6</t>
  </si>
  <si>
    <t>Urbano</t>
  </si>
  <si>
    <t>Urbano Provincia</t>
  </si>
  <si>
    <t>Rural</t>
  </si>
  <si>
    <t>1.3.- Conexiones Trifásicas, hasta 20 kW, resto de opciones (BT2-BT3 y BT4)</t>
  </si>
  <si>
    <t>1.4.- Conexiones trifásicas mayor a 20 kW, resto de opciones (BT2-BT3 y BT4)</t>
  </si>
  <si>
    <t>Camioneta 4x4</t>
  </si>
  <si>
    <t>1.5.- Conexiones trifásicas, hasta 1000 kW, resto de opciones (MT2-MT3 y MT4)</t>
  </si>
  <si>
    <t>En sistema de protección - PMI</t>
  </si>
  <si>
    <t>En sistema de protección - Celda</t>
  </si>
  <si>
    <t xml:space="preserve">Electro Sur Este S.A.A. </t>
  </si>
  <si>
    <t>PLIEGO TARIFARIO DEL SERVICIO PUBLICO DE ELECTRICIDAD (sin IGV)</t>
  </si>
  <si>
    <t>SISTEMA ELECTRICO</t>
  </si>
  <si>
    <t>Cusco</t>
  </si>
  <si>
    <t>Valle Sagrado 1</t>
  </si>
  <si>
    <t>Valle Sagrado 2</t>
  </si>
  <si>
    <t>Valle Sagrado 3</t>
  </si>
  <si>
    <t>Sicuani</t>
  </si>
  <si>
    <t>Yauri</t>
  </si>
  <si>
    <t>La Convención Macupicchu</t>
  </si>
  <si>
    <t>La Convención Rural</t>
  </si>
  <si>
    <t>Abancay</t>
  </si>
  <si>
    <t>Puerto Maldonado</t>
  </si>
  <si>
    <t>Puerto Maldonado Rural</t>
  </si>
  <si>
    <t>Iberia</t>
  </si>
  <si>
    <t>Iñapari</t>
  </si>
  <si>
    <t>Mazuco</t>
  </si>
  <si>
    <t>SER-Apurimac y Valle Sagrado</t>
  </si>
  <si>
    <t>SER-Valle Vilcanota</t>
  </si>
  <si>
    <t>SER-Quispicanchis</t>
  </si>
  <si>
    <t>SER-Espinar</t>
  </si>
  <si>
    <t>SER-Iberia</t>
  </si>
  <si>
    <t>SECTOR TIPICO</t>
  </si>
  <si>
    <t>SER</t>
  </si>
  <si>
    <t>MEDIA TENSION</t>
  </si>
  <si>
    <t>UNIDAD</t>
  </si>
  <si>
    <t>TARIFA</t>
  </si>
  <si>
    <t>Cargo Fijo Mensual</t>
  </si>
  <si>
    <t>S/./mes</t>
  </si>
  <si>
    <t>Cargo por Energía Activa en Horas de Punta</t>
  </si>
  <si>
    <t>ctm.S/./kW.h</t>
  </si>
  <si>
    <t>Cargo por Energía Activa en Horas Fuera de Punta</t>
  </si>
  <si>
    <t>Cargo por Potencia Activa de Generación en HP</t>
  </si>
  <si>
    <t>S/./kW-mes</t>
  </si>
  <si>
    <t>Cargo por Potencia Activa por uso de redes de Distribución en HP</t>
  </si>
  <si>
    <t>Cargo por Exceso de Potencia Activa por uso de redes de Distribución en HFP</t>
  </si>
  <si>
    <t>Cargo por Energía Reactiva que exceda el 30% del total de la Energía Activa</t>
  </si>
  <si>
    <t>ctm.S/./kVar.h</t>
  </si>
  <si>
    <t>Cargo por Potencia Activa de Generación para Usuarios:</t>
  </si>
  <si>
    <t xml:space="preserve"> </t>
  </si>
  <si>
    <t xml:space="preserve">           Presentes en Punta</t>
  </si>
  <si>
    <t xml:space="preserve">           Presentes Fuera de Punta</t>
  </si>
  <si>
    <t>Cargo por Energía Activa</t>
  </si>
  <si>
    <t>Cargo por Energía Reactiva que Exceda el 30% del total de la Energía Activa</t>
  </si>
  <si>
    <t>BAJA TENSION</t>
  </si>
  <si>
    <t>Cargo por Exceso de Potencia</t>
  </si>
  <si>
    <t>S/.kW-mes</t>
  </si>
  <si>
    <t>a) Residencial con consumo menor o iguales a 100 kW.h por mes</t>
  </si>
  <si>
    <t>0-30 kWh</t>
  </si>
  <si>
    <t xml:space="preserve">           Cargo Fijo Mensual - Lectura Mensual</t>
  </si>
  <si>
    <t xml:space="preserve">           Cargo Fijo Mensual - Lectura Semestral</t>
  </si>
  <si>
    <t>-</t>
  </si>
  <si>
    <t xml:space="preserve">           Cargo por energía activa</t>
  </si>
  <si>
    <t>31-100 kWh</t>
  </si>
  <si>
    <t xml:space="preserve">           Cargo por energía activa-Primeros 30 kWh</t>
  </si>
  <si>
    <t xml:space="preserve">           Cargo por energía activa-Exceso de 30 kWh</t>
  </si>
  <si>
    <t>b) Residencial con consumo mayor 100 kW.h por mes y No Residencial</t>
  </si>
  <si>
    <t>BT5C</t>
  </si>
  <si>
    <t xml:space="preserve">           Cargo Fijo Mensual</t>
  </si>
  <si>
    <t>BT5C-AP</t>
  </si>
  <si>
    <t>BT5D</t>
  </si>
  <si>
    <t xml:space="preserve">           Cargo Fijo Mensual </t>
  </si>
  <si>
    <t>Cargo Fijo Mensual - Lectura Mensual</t>
  </si>
  <si>
    <t>Cargo por Potencia</t>
  </si>
  <si>
    <t>cent. S/./W</t>
  </si>
  <si>
    <t xml:space="preserve">           Cargo Comercial del Servicio Prepago - Sistema de recarga por códigos</t>
  </si>
  <si>
    <t xml:space="preserve">           Cargo Comercial del Servicio Prepago - Sistema d erecarga por tarjetas</t>
  </si>
  <si>
    <t>DOBLE MEDICIÓN DE ENERGÍA ACTIVA Y 'CONTRATACIÓN O MEDICIÓN DE DOS POTENCIAS   2E2P</t>
  </si>
  <si>
    <t>SISTEMA</t>
  </si>
  <si>
    <t>DESCRIPCION</t>
  </si>
  <si>
    <t>DOBLE MEDICIÓN DE ENERGÍA ACTIVA Y CONTRATACIÓN O MEDICIÓN DE UNA POTENCIA   2E1P</t>
  </si>
  <si>
    <t xml:space="preserve">Cusco   </t>
  </si>
  <si>
    <t>Dolorespata,Quencoro (QU01, QU03, QU04)</t>
  </si>
  <si>
    <t>SIMPLE MEDICIÓN DE ENERGÍA ACTIVA Y CONTRATACIÓN O MEDICIÓN DE UNA POTENCIA   1E1P</t>
  </si>
  <si>
    <t xml:space="preserve">Valle Sagrado 1  </t>
  </si>
  <si>
    <t>Calca, Pisac, Urubamba</t>
  </si>
  <si>
    <t xml:space="preserve">Valle Sagrado 2 </t>
  </si>
  <si>
    <t xml:space="preserve">Valle Sagrado 3 </t>
  </si>
  <si>
    <t>Cachimayo, Paucartambo</t>
  </si>
  <si>
    <t xml:space="preserve">Sicuani    </t>
  </si>
  <si>
    <t>Sicuani (SI02,SI05)</t>
  </si>
  <si>
    <t>Ccoriraya,AcaypahuaHuicchanaHuitron,Tacrama,Sirancay Rio Pasaje</t>
  </si>
  <si>
    <t>DOBLE MEDICIÓN DE ENERGÍA   2E</t>
  </si>
  <si>
    <t>SIMPLE MEDICIÓN DE ENERGÍA   1E</t>
  </si>
  <si>
    <t xml:space="preserve">Yauri  </t>
  </si>
  <si>
    <t>Tintaya</t>
  </si>
  <si>
    <t>SER Valle Vilcanota</t>
  </si>
  <si>
    <t>La  Convención -Machupicchu</t>
  </si>
  <si>
    <t>Urpipata (UP01, UP02), Machupicchu</t>
  </si>
  <si>
    <t xml:space="preserve">SIMPLE MEDICIÓN DE ENERGÍA   1E </t>
  </si>
  <si>
    <t>La  Convención Rural</t>
  </si>
  <si>
    <t>Chahuares, Santa Maria, Urpipata (UP04, UP05)</t>
  </si>
  <si>
    <t>SER Quispicanchis</t>
  </si>
  <si>
    <t>SIMPLE MEDICIÓN DE ENERGÍA   1E - Alumbrado Público</t>
  </si>
  <si>
    <t xml:space="preserve">Abancay   </t>
  </si>
  <si>
    <t>Tamburco (TA02, TA03, TA04)</t>
  </si>
  <si>
    <t>SER Yauri</t>
  </si>
  <si>
    <t>Comunidad de Cerritambo, Chocloyoc, Chaupimayo</t>
  </si>
  <si>
    <t>SER Iberia</t>
  </si>
  <si>
    <t>PENSIÓN FIJA DE POTENCIA   1P</t>
  </si>
  <si>
    <t>Puerto Maldonado  (PM01-PM02-PM03-PM04-PM05)</t>
  </si>
  <si>
    <t>Puerto Maldonado  (PM06-PM07)</t>
  </si>
  <si>
    <t>SER-Machupicchu</t>
  </si>
  <si>
    <t>SER Machupicchu</t>
  </si>
  <si>
    <t>Puerto Maldonad rural</t>
  </si>
  <si>
    <t>a) Usuarios con demanda maximia mensuakl de hasta 20KW en HP y HFP</t>
  </si>
  <si>
    <t>a) Usuarios con demanda maximia mensuakl de hasta 20KW en HP y 50KW en HFP</t>
  </si>
  <si>
    <t>BT8</t>
  </si>
  <si>
    <t>Tipo de Módulo</t>
  </si>
  <si>
    <t>Cargo Fijo Equivalente por Energia Promedio</t>
  </si>
  <si>
    <t>BT5E</t>
  </si>
  <si>
    <t>1.6.- Suministros Rurales con Celdas Fotovoltaicas</t>
  </si>
  <si>
    <t>Sicuani Rural</t>
  </si>
  <si>
    <t>Andahuaylas</t>
  </si>
  <si>
    <t>Combapata-Chumbivilcas</t>
  </si>
  <si>
    <t>Abancay Rural-Chuquibambilla-Chacapuente</t>
  </si>
  <si>
    <t>Andahuyalas</t>
  </si>
  <si>
    <t>SUMINISTROS RURALES CON CELDAS FOTOVOLTAICAS</t>
  </si>
  <si>
    <t>Huaro, Oropeza,Quencoro (QU05)</t>
  </si>
  <si>
    <t>Sicuani (SI01,SI03)</t>
  </si>
  <si>
    <t>SER Apurimac y</t>
  </si>
  <si>
    <t>Atumpampa,Marcahuasi,PSE.Grau II 1 y 2 fase,Coay,Achibamba,Sanoc,Urucancha,Virgen del Carmen; Santa Cruz</t>
  </si>
  <si>
    <t>Combapata (CO01,CO02,CO03,CO05), Combapata (CO04)</t>
  </si>
  <si>
    <t>Valle Sagrado</t>
  </si>
  <si>
    <t>Comunidad de Colquepata 1 y 2, Huacapunco, Kurpo; Puytoc,Chullaray, Musccarumi,Urb. Virgen del Rosario.</t>
  </si>
  <si>
    <t>Fuerabamba,Nahuichapi,Condeviluyoc;Cutipalomani,Comunidad de Omacha-Paruro, Hanasaya,Vilcanota II y III, Orccoma,</t>
  </si>
  <si>
    <t>Lliqui;Curahuata, Yavina,Allhuachu,Pullpuri, Puente Ccoyo, Uscamarca, Fuisa, Mellototora, Huayllani,Chumbivilcas III y IV.</t>
  </si>
  <si>
    <t>Comunidad de Tarropay,Quinuara Grande,Checccaspampa,Rayallacta</t>
  </si>
  <si>
    <t>Abancay Rural-Chuiquibambilla-Chacapuente</t>
  </si>
  <si>
    <t>Tamburco (TA05, TA06, TA07), Chuquibambilla, Chacapuente</t>
  </si>
  <si>
    <t>Conexión Rural (Sectores 4 y 5)</t>
  </si>
  <si>
    <t>Conexión Rural - Prepago (Sectores 4 y 5)</t>
  </si>
  <si>
    <t>Anexo 01</t>
  </si>
  <si>
    <t>SER-Mazuco</t>
  </si>
  <si>
    <t>BT8-070</t>
  </si>
  <si>
    <t>SER Mazuco</t>
  </si>
  <si>
    <t>Sistemas Eléctricos Rurales Mazuco (RD. 225-2013-EM/DGE)</t>
  </si>
  <si>
    <t>Cargo por Potencia Activa por uso de redes de Distribución para Usuarios:</t>
  </si>
  <si>
    <t>SOLO REPOSICION</t>
  </si>
  <si>
    <t>SOLO MANTENIMIENTO</t>
  </si>
  <si>
    <t>Laco-Yavero, PSE Parte Alta Machupicchu.</t>
  </si>
  <si>
    <t>Costo por Metro de Cable de Conexiones</t>
  </si>
  <si>
    <t>en Baja Tensión 380/220 V - Prepago - Nuevos Soles</t>
  </si>
  <si>
    <t>No Incluye IGV</t>
  </si>
  <si>
    <t>Iberia (PM07)</t>
  </si>
  <si>
    <t>Iñapari (PM07)</t>
  </si>
  <si>
    <t>PSE Iberia I Etapa, PSE Iñapari I Etapa (PM07)</t>
  </si>
  <si>
    <t>DIFERENCIA</t>
  </si>
  <si>
    <t>Vigente a partir del 04-07-2015</t>
  </si>
  <si>
    <t>Vigente a partir del 01 de Setiembre de 2007</t>
  </si>
  <si>
    <t>PLIEGO DEL 04 DE JULIO-2015 SIN GGEE-DUP demanda 15</t>
  </si>
  <si>
    <t>Resolución NRO. G-012-2015-PT/C</t>
  </si>
  <si>
    <t>VIGENTE A PARTIR DEL DIA 04-08-2015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</si>
</sst>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000"/>
    <numFmt numFmtId="165" formatCode="mmmm\-yy"/>
    <numFmt numFmtId="166" formatCode="0.00_)"/>
    <numFmt numFmtId="167" formatCode="0.0%"/>
    <numFmt numFmtId="168" formatCode="#,##0.000"/>
  </numFmts>
  <fonts count="44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color indexed="12"/>
      <name val="Arial"/>
      <family val="2"/>
    </font>
    <font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b/>
      <sz val="12"/>
      <color indexed="9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18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sz val="11"/>
      <color theme="5" tint="-0.249977111117893"/>
      <name val="Arial"/>
      <family val="2"/>
    </font>
    <font>
      <sz val="12"/>
      <color rgb="FFFF0000"/>
      <name val="Arial"/>
      <family val="2"/>
    </font>
    <font>
      <b/>
      <sz val="18"/>
      <color indexed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20"/>
      <name val="Arial"/>
      <family val="2"/>
    </font>
    <font>
      <sz val="20"/>
      <name val="Arial"/>
      <family val="2"/>
    </font>
    <font>
      <b/>
      <sz val="14"/>
      <color indexed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</fills>
  <borders count="1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19"/>
      </bottom>
      <diagonal/>
    </border>
    <border>
      <left style="thick">
        <color indexed="19"/>
      </left>
      <right style="thin">
        <color indexed="64"/>
      </right>
      <top/>
      <bottom/>
      <diagonal/>
    </border>
    <border>
      <left/>
      <right/>
      <top/>
      <bottom style="thick">
        <color indexed="19"/>
      </bottom>
      <diagonal/>
    </border>
    <border>
      <left style="thick">
        <color indexed="19"/>
      </left>
      <right/>
      <top style="thick">
        <color indexed="19"/>
      </top>
      <bottom style="thick">
        <color indexed="19"/>
      </bottom>
      <diagonal/>
    </border>
    <border>
      <left/>
      <right/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indexed="64"/>
      </right>
      <top/>
      <bottom style="thick">
        <color indexed="19"/>
      </bottom>
      <diagonal/>
    </border>
    <border>
      <left/>
      <right/>
      <top style="thick">
        <color indexed="19"/>
      </top>
      <bottom/>
      <diagonal/>
    </border>
    <border>
      <left style="medium">
        <color indexed="19"/>
      </left>
      <right/>
      <top style="thick">
        <color indexed="19"/>
      </top>
      <bottom/>
      <diagonal/>
    </border>
    <border>
      <left style="medium">
        <color indexed="19"/>
      </left>
      <right/>
      <top/>
      <bottom style="thick">
        <color indexed="1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19"/>
      </left>
      <right/>
      <top/>
      <bottom/>
      <diagonal/>
    </border>
    <border>
      <left style="thick">
        <color indexed="19"/>
      </left>
      <right/>
      <top style="thick">
        <color indexed="19"/>
      </top>
      <bottom/>
      <diagonal/>
    </border>
    <border>
      <left/>
      <right style="medium">
        <color indexed="19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medium">
        <color indexed="19"/>
      </top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ck">
        <color indexed="19"/>
      </bottom>
      <diagonal/>
    </border>
    <border>
      <left style="thick">
        <color indexed="19"/>
      </left>
      <right style="thin">
        <color auto="1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FFC000"/>
      </left>
      <right style="thick">
        <color indexed="19"/>
      </right>
      <top style="medium">
        <color indexed="19"/>
      </top>
      <bottom/>
      <diagonal/>
    </border>
    <border>
      <left style="thin">
        <color rgb="FFFFC000"/>
      </left>
      <right style="thick">
        <color indexed="19"/>
      </right>
      <top/>
      <bottom/>
      <diagonal/>
    </border>
    <border>
      <left style="thin">
        <color rgb="FFFFC000"/>
      </left>
      <right style="thick">
        <color indexed="19"/>
      </right>
      <top/>
      <bottom style="thick">
        <color indexed="19"/>
      </bottom>
      <diagonal/>
    </border>
    <border>
      <left style="thin">
        <color rgb="FFFFC000"/>
      </left>
      <right style="thick">
        <color indexed="19"/>
      </right>
      <top style="thick">
        <color indexed="19"/>
      </top>
      <bottom style="thick">
        <color indexed="19"/>
      </bottom>
      <diagonal/>
    </border>
    <border>
      <left style="thick">
        <color indexed="19"/>
      </left>
      <right/>
      <top style="thin">
        <color indexed="19"/>
      </top>
      <bottom style="medium">
        <color indexed="19"/>
      </bottom>
      <diagonal/>
    </border>
    <border>
      <left/>
      <right/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n">
        <color rgb="FFFFC000"/>
      </left>
      <right style="thin">
        <color rgb="FFFFC000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1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 style="thin">
        <color auto="1"/>
      </right>
      <top style="thin">
        <color indexed="19"/>
      </top>
      <bottom/>
      <diagonal/>
    </border>
    <border>
      <left/>
      <right/>
      <top style="thin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indexed="19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/>
      <top/>
      <bottom style="thick">
        <color indexed="1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19"/>
      </left>
      <right/>
      <top style="thin">
        <color indexed="19"/>
      </top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 style="medium">
        <color indexed="19"/>
      </left>
      <right/>
      <top/>
      <bottom/>
      <diagonal/>
    </border>
    <border>
      <left style="medium">
        <color indexed="19"/>
      </left>
      <right/>
      <top style="thin">
        <color auto="1"/>
      </top>
      <bottom/>
      <diagonal/>
    </border>
    <border>
      <left style="medium">
        <color indexed="19"/>
      </left>
      <right/>
      <top/>
      <bottom style="thin">
        <color auto="1"/>
      </bottom>
      <diagonal/>
    </border>
    <border>
      <left style="medium">
        <color indexed="19"/>
      </left>
      <right/>
      <top style="thin">
        <color theme="1"/>
      </top>
      <bottom/>
      <diagonal/>
    </border>
    <border>
      <left style="medium">
        <color indexed="19"/>
      </left>
      <right/>
      <top/>
      <bottom style="thin">
        <color indexed="8"/>
      </bottom>
      <diagonal/>
    </border>
    <border>
      <left style="medium">
        <color indexed="19"/>
      </left>
      <right/>
      <top style="thin">
        <color indexed="19"/>
      </top>
      <bottom/>
      <diagonal/>
    </border>
    <border>
      <left style="thick">
        <color indexed="19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ck">
        <color indexed="19"/>
      </right>
      <top style="thick">
        <color indexed="19"/>
      </top>
      <bottom/>
      <diagonal/>
    </border>
    <border>
      <left style="thick">
        <color indexed="19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rgb="FFFFC000"/>
      </right>
      <top style="medium">
        <color indexed="19"/>
      </top>
      <bottom/>
      <diagonal/>
    </border>
    <border>
      <left style="thick">
        <color indexed="19"/>
      </left>
      <right style="thin">
        <color rgb="FFFFC000"/>
      </right>
      <top/>
      <bottom/>
      <diagonal/>
    </border>
    <border>
      <left style="thick">
        <color indexed="19"/>
      </left>
      <right style="thin">
        <color rgb="FFFFC000"/>
      </right>
      <top style="thin">
        <color auto="1"/>
      </top>
      <bottom/>
      <diagonal/>
    </border>
    <border>
      <left style="thin">
        <color rgb="FFFFC000"/>
      </left>
      <right style="thick">
        <color indexed="19"/>
      </right>
      <top style="thin">
        <color auto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ck">
        <color indexed="19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rgb="FFFFC000"/>
      </right>
      <top style="thin">
        <color theme="1"/>
      </top>
      <bottom/>
      <diagonal/>
    </border>
    <border>
      <left style="thick">
        <color indexed="19"/>
      </left>
      <right style="thin">
        <color rgb="FFFFC000"/>
      </right>
      <top style="thin">
        <color indexed="19"/>
      </top>
      <bottom/>
      <diagonal/>
    </border>
    <border>
      <left style="thin">
        <color rgb="FFFFC000"/>
      </left>
      <right style="thick">
        <color indexed="19"/>
      </right>
      <top style="thin">
        <color indexed="1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2" tint="-0.499984740745262"/>
      </top>
      <bottom style="thick">
        <color indexed="19"/>
      </bottom>
      <diagonal/>
    </border>
    <border>
      <left style="medium">
        <color indexed="19"/>
      </left>
      <right/>
      <top style="thin">
        <color theme="2" tint="-0.499984740745262"/>
      </top>
      <bottom style="thick">
        <color indexed="19"/>
      </bottom>
      <diagonal/>
    </border>
    <border>
      <left style="thin">
        <color theme="1"/>
      </left>
      <right/>
      <top style="thick">
        <color indexed="19"/>
      </top>
      <bottom/>
      <diagonal/>
    </border>
    <border>
      <left style="thin">
        <color theme="1"/>
      </left>
      <right/>
      <top style="thin">
        <color theme="2" tint="-0.499984740745262"/>
      </top>
      <bottom style="thick">
        <color indexed="19"/>
      </bottom>
      <diagonal/>
    </border>
    <border>
      <left style="thick">
        <color indexed="19"/>
      </left>
      <right/>
      <top style="thin">
        <color theme="2" tint="-0.499984740745262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ck">
        <color indexed="19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indexed="8"/>
      </bottom>
      <diagonal/>
    </border>
    <border>
      <left style="thin">
        <color rgb="FFFFC000"/>
      </left>
      <right style="thick">
        <color indexed="19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9"/>
      </left>
      <right/>
      <top style="medium">
        <color indexed="19"/>
      </top>
      <bottom style="medium">
        <color indexed="19"/>
      </bottom>
      <diagonal/>
    </border>
    <border>
      <left/>
      <right/>
      <top style="medium">
        <color indexed="19"/>
      </top>
      <bottom style="medium">
        <color indexed="19"/>
      </bottom>
      <diagonal/>
    </border>
    <border>
      <left/>
      <right style="thick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ck">
        <color indexed="19"/>
      </left>
      <right style="thin">
        <color auto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19"/>
      </left>
      <right/>
      <top/>
      <bottom style="thin">
        <color theme="1"/>
      </bottom>
      <diagonal/>
    </border>
    <border>
      <left style="thick">
        <color indexed="19"/>
      </left>
      <right style="thin">
        <color rgb="FFFFC000"/>
      </right>
      <top/>
      <bottom style="thin">
        <color theme="1"/>
      </bottom>
      <diagonal/>
    </border>
    <border>
      <left style="thin">
        <color rgb="FFFFC000"/>
      </left>
      <right style="thin">
        <color rgb="FFFFC000"/>
      </right>
      <top/>
      <bottom style="thin">
        <color theme="1"/>
      </bottom>
      <diagonal/>
    </border>
    <border>
      <left style="thin">
        <color rgb="FFFFC000"/>
      </left>
      <right style="thick">
        <color indexed="19"/>
      </right>
      <top/>
      <bottom style="thin">
        <color theme="1"/>
      </bottom>
      <diagonal/>
    </border>
    <border>
      <left style="thick">
        <color indexed="19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ck">
        <color indexed="19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indexed="8"/>
      </bottom>
      <diagonal/>
    </border>
    <border>
      <left style="thin">
        <color rgb="FFFFC000"/>
      </left>
      <right style="thick">
        <color indexed="19"/>
      </right>
      <top/>
      <bottom style="thin">
        <color indexed="8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31" fillId="0" borderId="0"/>
    <xf numFmtId="43" fontId="41" fillId="0" borderId="0" applyFont="0" applyFill="0" applyBorder="0" applyAlignment="0" applyProtection="0"/>
  </cellStyleXfs>
  <cellXfs count="950">
    <xf numFmtId="0" fontId="0" fillId="0" borderId="0" xfId="0"/>
    <xf numFmtId="3" fontId="12" fillId="2" borderId="1" xfId="6" applyNumberFormat="1" applyFont="1" applyFill="1" applyBorder="1" applyAlignment="1">
      <alignment horizontal="center" vertical="center"/>
    </xf>
    <xf numFmtId="3" fontId="12" fillId="3" borderId="0" xfId="6" applyNumberFormat="1" applyFont="1" applyFill="1" applyBorder="1" applyAlignment="1">
      <alignment horizontal="center" vertical="center"/>
    </xf>
    <xf numFmtId="3" fontId="12" fillId="3" borderId="3" xfId="6" applyNumberFormat="1" applyFont="1" applyFill="1" applyBorder="1" applyAlignment="1">
      <alignment horizontal="center" vertical="center"/>
    </xf>
    <xf numFmtId="0" fontId="12" fillId="0" borderId="0" xfId="6" applyFont="1" applyAlignment="1">
      <alignment horizontal="center" vertical="center"/>
    </xf>
    <xf numFmtId="3" fontId="12" fillId="0" borderId="0" xfId="6" applyNumberFormat="1" applyFont="1" applyAlignment="1">
      <alignment horizontal="center" vertical="center"/>
    </xf>
    <xf numFmtId="0" fontId="13" fillId="0" borderId="1" xfId="6" applyFont="1" applyBorder="1" applyAlignment="1">
      <alignment horizontal="center" vertical="center" wrapText="1"/>
    </xf>
    <xf numFmtId="0" fontId="12" fillId="2" borderId="0" xfId="6" applyFont="1" applyFill="1" applyAlignment="1">
      <alignment horizontal="center" vertical="center"/>
    </xf>
    <xf numFmtId="0" fontId="13" fillId="2" borderId="3" xfId="6" applyFont="1" applyFill="1" applyBorder="1" applyAlignment="1">
      <alignment horizontal="center" vertical="center" wrapText="1"/>
    </xf>
    <xf numFmtId="3" fontId="12" fillId="2" borderId="0" xfId="0" applyNumberFormat="1" applyFont="1" applyFill="1" applyAlignment="1">
      <alignment horizontal="center" vertical="center"/>
    </xf>
    <xf numFmtId="3" fontId="13" fillId="2" borderId="1" xfId="6" applyNumberFormat="1" applyFont="1" applyFill="1" applyBorder="1" applyAlignment="1">
      <alignment horizontal="center" vertical="center" wrapText="1"/>
    </xf>
    <xf numFmtId="3" fontId="13" fillId="2" borderId="4" xfId="6" applyNumberFormat="1" applyFont="1" applyFill="1" applyBorder="1" applyAlignment="1">
      <alignment horizontal="center" vertical="center" wrapText="1"/>
    </xf>
    <xf numFmtId="3" fontId="13" fillId="0" borderId="3" xfId="6" applyNumberFormat="1" applyFont="1" applyFill="1" applyBorder="1" applyAlignment="1">
      <alignment horizontal="center" vertical="center" wrapText="1"/>
    </xf>
    <xf numFmtId="0" fontId="15" fillId="2" borderId="0" xfId="2" applyFont="1" applyFill="1" applyBorder="1"/>
    <xf numFmtId="39" fontId="6" fillId="4" borderId="0" xfId="2" applyNumberFormat="1" applyFont="1" applyFill="1" applyBorder="1" applyAlignment="1" applyProtection="1">
      <alignment horizontal="right" vertical="justify"/>
    </xf>
    <xf numFmtId="0" fontId="15" fillId="2" borderId="50" xfId="2" applyFont="1" applyFill="1" applyBorder="1"/>
    <xf numFmtId="0" fontId="17" fillId="2" borderId="0" xfId="2" applyFont="1" applyFill="1" applyBorder="1"/>
    <xf numFmtId="0" fontId="16" fillId="4" borderId="49" xfId="2" applyFont="1" applyFill="1" applyBorder="1" applyAlignment="1" applyProtection="1">
      <alignment horizontal="left"/>
    </xf>
    <xf numFmtId="0" fontId="15" fillId="4" borderId="49" xfId="2" applyFont="1" applyFill="1" applyBorder="1"/>
    <xf numFmtId="0" fontId="9" fillId="4" borderId="50" xfId="2" applyFont="1" applyFill="1" applyBorder="1" applyAlignment="1" applyProtection="1">
      <alignment horizontal="left"/>
    </xf>
    <xf numFmtId="0" fontId="15" fillId="4" borderId="50" xfId="2" applyFont="1" applyFill="1" applyBorder="1"/>
    <xf numFmtId="0" fontId="15" fillId="4" borderId="11" xfId="2" applyFont="1" applyFill="1" applyBorder="1" applyAlignment="1" applyProtection="1">
      <alignment horizontal="left"/>
    </xf>
    <xf numFmtId="0" fontId="15" fillId="4" borderId="0" xfId="2" applyFont="1" applyFill="1" applyBorder="1" applyAlignment="1" applyProtection="1">
      <alignment horizontal="left"/>
    </xf>
    <xf numFmtId="0" fontId="15" fillId="4" borderId="0" xfId="2" applyFont="1" applyFill="1" applyBorder="1"/>
    <xf numFmtId="39" fontId="15" fillId="4" borderId="0" xfId="2" applyNumberFormat="1" applyFont="1" applyFill="1" applyBorder="1"/>
    <xf numFmtId="0" fontId="9" fillId="4" borderId="0" xfId="2" applyFont="1" applyFill="1" applyBorder="1" applyAlignment="1" applyProtection="1">
      <alignment horizontal="left"/>
    </xf>
    <xf numFmtId="0" fontId="15" fillId="2" borderId="50" xfId="2" applyFont="1" applyFill="1" applyBorder="1" applyAlignment="1" applyProtection="1">
      <alignment horizontal="left"/>
    </xf>
    <xf numFmtId="39" fontId="6" fillId="0" borderId="0" xfId="2" applyNumberFormat="1" applyFont="1"/>
    <xf numFmtId="0" fontId="15" fillId="0" borderId="0" xfId="2" applyFont="1"/>
    <xf numFmtId="0" fontId="15" fillId="0" borderId="1" xfId="1" applyFont="1" applyBorder="1" applyAlignment="1">
      <alignment horizontal="left" vertical="center"/>
    </xf>
    <xf numFmtId="0" fontId="15" fillId="0" borderId="5" xfId="1" quotePrefix="1" applyFont="1" applyBorder="1" applyAlignment="1">
      <alignment vertical="center"/>
    </xf>
    <xf numFmtId="0" fontId="15" fillId="0" borderId="6" xfId="1" applyFont="1" applyBorder="1" applyAlignment="1">
      <alignment horizontal="center" vertical="center"/>
    </xf>
    <xf numFmtId="166" fontId="15" fillId="0" borderId="6" xfId="1" applyNumberFormat="1" applyFont="1" applyBorder="1" applyAlignment="1" applyProtection="1">
      <alignment vertical="center"/>
    </xf>
    <xf numFmtId="0" fontId="15" fillId="0" borderId="6" xfId="2" applyFont="1" applyBorder="1"/>
    <xf numFmtId="39" fontId="6" fillId="0" borderId="4" xfId="2" applyNumberFormat="1" applyFont="1" applyBorder="1"/>
    <xf numFmtId="0" fontId="14" fillId="0" borderId="19" xfId="2" applyFont="1" applyBorder="1" applyAlignment="1">
      <alignment horizontal="centerContinuous"/>
    </xf>
    <xf numFmtId="0" fontId="14" fillId="0" borderId="20" xfId="2" applyFont="1" applyBorder="1" applyAlignment="1">
      <alignment horizontal="centerContinuous"/>
    </xf>
    <xf numFmtId="0" fontId="14" fillId="0" borderId="21" xfId="2" applyFont="1" applyBorder="1" applyAlignment="1">
      <alignment horizontal="centerContinuous"/>
    </xf>
    <xf numFmtId="2" fontId="14" fillId="0" borderId="0" xfId="2" applyNumberFormat="1" applyFont="1" applyBorder="1" applyAlignment="1">
      <alignment horizontal="center"/>
    </xf>
    <xf numFmtId="0" fontId="15" fillId="2" borderId="24" xfId="2" applyFont="1" applyFill="1" applyBorder="1"/>
    <xf numFmtId="0" fontId="15" fillId="2" borderId="25" xfId="2" applyFont="1" applyFill="1" applyBorder="1"/>
    <xf numFmtId="0" fontId="15" fillId="2" borderId="26" xfId="2" applyFont="1" applyFill="1" applyBorder="1" applyAlignment="1" applyProtection="1">
      <alignment horizontal="left"/>
    </xf>
    <xf numFmtId="0" fontId="15" fillId="0" borderId="28" xfId="2" applyFont="1" applyBorder="1"/>
    <xf numFmtId="0" fontId="17" fillId="2" borderId="28" xfId="2" applyFont="1" applyFill="1" applyBorder="1"/>
    <xf numFmtId="0" fontId="15" fillId="2" borderId="28" xfId="2" applyFont="1" applyFill="1" applyBorder="1"/>
    <xf numFmtId="0" fontId="0" fillId="0" borderId="28" xfId="0" applyBorder="1"/>
    <xf numFmtId="0" fontId="0" fillId="0" borderId="29" xfId="0" applyBorder="1"/>
    <xf numFmtId="0" fontId="15" fillId="4" borderId="28" xfId="2" applyFont="1" applyFill="1" applyBorder="1" applyAlignment="1" applyProtection="1">
      <alignment horizontal="left"/>
    </xf>
    <xf numFmtId="0" fontId="0" fillId="0" borderId="27" xfId="0" applyBorder="1"/>
    <xf numFmtId="0" fontId="15" fillId="2" borderId="52" xfId="2" applyFont="1" applyFill="1" applyBorder="1" applyAlignment="1" applyProtection="1">
      <alignment horizontal="left"/>
    </xf>
    <xf numFmtId="0" fontId="15" fillId="2" borderId="30" xfId="2" applyFont="1" applyFill="1" applyBorder="1" applyAlignment="1" applyProtection="1">
      <alignment horizontal="left"/>
    </xf>
    <xf numFmtId="0" fontId="15" fillId="2" borderId="6" xfId="2" applyFont="1" applyFill="1" applyBorder="1" applyAlignment="1" applyProtection="1">
      <alignment horizontal="left"/>
    </xf>
    <xf numFmtId="0" fontId="0" fillId="0" borderId="4" xfId="0" applyBorder="1"/>
    <xf numFmtId="0" fontId="15" fillId="2" borderId="5" xfId="2" applyFont="1" applyFill="1" applyBorder="1" applyAlignment="1" applyProtection="1">
      <alignment horizontal="left"/>
    </xf>
    <xf numFmtId="0" fontId="15" fillId="2" borderId="6" xfId="2" applyFont="1" applyFill="1" applyBorder="1"/>
    <xf numFmtId="0" fontId="15" fillId="2" borderId="31" xfId="2" applyFont="1" applyFill="1" applyBorder="1"/>
    <xf numFmtId="0" fontId="15" fillId="0" borderId="4" xfId="2" applyFont="1" applyBorder="1"/>
    <xf numFmtId="0" fontId="17" fillId="2" borderId="6" xfId="2" applyFont="1" applyFill="1" applyBorder="1"/>
    <xf numFmtId="0" fontId="0" fillId="0" borderId="6" xfId="0" applyBorder="1"/>
    <xf numFmtId="0" fontId="0" fillId="0" borderId="31" xfId="0" applyBorder="1"/>
    <xf numFmtId="0" fontId="17" fillId="2" borderId="31" xfId="2" applyFont="1" applyFill="1" applyBorder="1"/>
    <xf numFmtId="0" fontId="17" fillId="2" borderId="32" xfId="2" applyFont="1" applyFill="1" applyBorder="1"/>
    <xf numFmtId="0" fontId="0" fillId="0" borderId="0" xfId="0" applyBorder="1"/>
    <xf numFmtId="0" fontId="0" fillId="0" borderId="32" xfId="0" applyBorder="1"/>
    <xf numFmtId="0" fontId="15" fillId="0" borderId="31" xfId="2" applyFont="1" applyBorder="1"/>
    <xf numFmtId="0" fontId="15" fillId="0" borderId="1" xfId="1" quotePrefix="1" applyFont="1" applyBorder="1" applyAlignment="1">
      <alignment horizontal="left" vertical="center"/>
    </xf>
    <xf numFmtId="0" fontId="15" fillId="0" borderId="5" xfId="1" applyFont="1" applyBorder="1" applyAlignment="1">
      <alignment vertical="center"/>
    </xf>
    <xf numFmtId="39" fontId="17" fillId="2" borderId="30" xfId="2" applyNumberFormat="1" applyFont="1" applyFill="1" applyBorder="1" applyProtection="1"/>
    <xf numFmtId="0" fontId="17" fillId="2" borderId="4" xfId="2" applyFont="1" applyFill="1" applyBorder="1"/>
    <xf numFmtId="39" fontId="17" fillId="2" borderId="33" xfId="2" applyNumberFormat="1" applyFont="1" applyFill="1" applyBorder="1" applyProtection="1"/>
    <xf numFmtId="0" fontId="15" fillId="0" borderId="34" xfId="2" applyFont="1" applyBorder="1"/>
    <xf numFmtId="0" fontId="15" fillId="2" borderId="35" xfId="2" applyFont="1" applyFill="1" applyBorder="1" applyAlignment="1" applyProtection="1">
      <alignment horizontal="left"/>
    </xf>
    <xf numFmtId="0" fontId="15" fillId="0" borderId="35" xfId="2" applyFont="1" applyBorder="1"/>
    <xf numFmtId="0" fontId="17" fillId="2" borderId="35" xfId="2" applyFont="1" applyFill="1" applyBorder="1"/>
    <xf numFmtId="0" fontId="17" fillId="2" borderId="36" xfId="2" applyFont="1" applyFill="1" applyBorder="1"/>
    <xf numFmtId="0" fontId="15" fillId="2" borderId="33" xfId="2" applyFont="1" applyFill="1" applyBorder="1" applyAlignment="1" applyProtection="1">
      <alignment horizontal="left"/>
    </xf>
    <xf numFmtId="0" fontId="0" fillId="0" borderId="34" xfId="0" applyBorder="1"/>
    <xf numFmtId="0" fontId="15" fillId="2" borderId="35" xfId="2" applyFont="1" applyFill="1" applyBorder="1"/>
    <xf numFmtId="0" fontId="15" fillId="2" borderId="36" xfId="2" applyFont="1" applyFill="1" applyBorder="1"/>
    <xf numFmtId="0" fontId="15" fillId="4" borderId="64" xfId="2" applyFont="1" applyFill="1" applyBorder="1" applyAlignment="1" applyProtection="1">
      <alignment horizontal="left"/>
    </xf>
    <xf numFmtId="0" fontId="15" fillId="4" borderId="64" xfId="2" applyFont="1" applyFill="1" applyBorder="1"/>
    <xf numFmtId="0" fontId="15" fillId="4" borderId="65" xfId="2" applyFont="1" applyFill="1" applyBorder="1" applyAlignment="1" applyProtection="1">
      <alignment horizontal="left"/>
    </xf>
    <xf numFmtId="0" fontId="15" fillId="4" borderId="65" xfId="2" applyFont="1" applyFill="1" applyBorder="1"/>
    <xf numFmtId="39" fontId="6" fillId="4" borderId="37" xfId="2" applyNumberFormat="1" applyFont="1" applyFill="1" applyBorder="1" applyAlignment="1" applyProtection="1">
      <alignment vertical="justify"/>
    </xf>
    <xf numFmtId="0" fontId="15" fillId="4" borderId="71" xfId="2" applyFont="1" applyFill="1" applyBorder="1" applyAlignment="1" applyProtection="1">
      <alignment horizontal="left"/>
    </xf>
    <xf numFmtId="39" fontId="17" fillId="2" borderId="75" xfId="2" applyNumberFormat="1" applyFont="1" applyFill="1" applyBorder="1" applyProtection="1"/>
    <xf numFmtId="0" fontId="17" fillId="2" borderId="76" xfId="2" applyFont="1" applyFill="1" applyBorder="1"/>
    <xf numFmtId="0" fontId="17" fillId="2" borderId="77" xfId="2" applyFont="1" applyFill="1" applyBorder="1"/>
    <xf numFmtId="0" fontId="15" fillId="2" borderId="77" xfId="2" applyFont="1" applyFill="1" applyBorder="1"/>
    <xf numFmtId="0" fontId="0" fillId="0" borderId="77" xfId="0" applyBorder="1"/>
    <xf numFmtId="0" fontId="0" fillId="0" borderId="78" xfId="0" applyBorder="1"/>
    <xf numFmtId="0" fontId="15" fillId="2" borderId="77" xfId="2" applyFont="1" applyFill="1" applyBorder="1" applyAlignment="1" applyProtection="1">
      <alignment horizontal="left"/>
    </xf>
    <xf numFmtId="0" fontId="15" fillId="2" borderId="78" xfId="2" applyFont="1" applyFill="1" applyBorder="1"/>
    <xf numFmtId="0" fontId="0" fillId="0" borderId="73" xfId="0" applyBorder="1" applyAlignment="1">
      <alignment wrapText="1"/>
    </xf>
    <xf numFmtId="0" fontId="0" fillId="0" borderId="74" xfId="0" applyBorder="1" applyAlignment="1">
      <alignment wrapText="1"/>
    </xf>
    <xf numFmtId="0" fontId="15" fillId="4" borderId="71" xfId="2" applyFont="1" applyFill="1" applyBorder="1"/>
    <xf numFmtId="0" fontId="15" fillId="2" borderId="79" xfId="2" applyFont="1" applyFill="1" applyBorder="1"/>
    <xf numFmtId="39" fontId="15" fillId="2" borderId="78" xfId="2" applyNumberFormat="1" applyFont="1" applyFill="1" applyBorder="1" applyProtection="1"/>
    <xf numFmtId="0" fontId="15" fillId="2" borderId="75" xfId="2" applyFont="1" applyFill="1" applyBorder="1" applyAlignment="1" applyProtection="1">
      <alignment horizontal="left"/>
    </xf>
    <xf numFmtId="0" fontId="15" fillId="0" borderId="77" xfId="2" applyFont="1" applyBorder="1"/>
    <xf numFmtId="0" fontId="0" fillId="0" borderId="76" xfId="0" applyBorder="1"/>
    <xf numFmtId="0" fontId="15" fillId="2" borderId="80" xfId="2" applyFont="1" applyFill="1" applyBorder="1" applyAlignment="1" applyProtection="1">
      <alignment horizontal="left"/>
    </xf>
    <xf numFmtId="39" fontId="15" fillId="2" borderId="77" xfId="2" applyNumberFormat="1" applyFont="1" applyFill="1" applyBorder="1" applyProtection="1"/>
    <xf numFmtId="0" fontId="15" fillId="2" borderId="75" xfId="2" applyFont="1" applyFill="1" applyBorder="1" applyAlignment="1" applyProtection="1">
      <alignment horizontal="left" vertical="center"/>
    </xf>
    <xf numFmtId="0" fontId="15" fillId="2" borderId="76" xfId="2" applyFont="1" applyFill="1" applyBorder="1" applyAlignment="1" applyProtection="1">
      <alignment horizontal="left" vertical="center"/>
    </xf>
    <xf numFmtId="0" fontId="15" fillId="2" borderId="73" xfId="2" applyFont="1" applyFill="1" applyBorder="1" applyAlignment="1" applyProtection="1">
      <alignment horizontal="left" vertical="center"/>
    </xf>
    <xf numFmtId="0" fontId="15" fillId="2" borderId="74" xfId="2" applyFont="1" applyFill="1" applyBorder="1" applyAlignment="1" applyProtection="1">
      <alignment horizontal="left" vertical="center"/>
    </xf>
    <xf numFmtId="0" fontId="0" fillId="0" borderId="71" xfId="0" applyBorder="1"/>
    <xf numFmtId="0" fontId="0" fillId="0" borderId="79" xfId="0" applyBorder="1"/>
    <xf numFmtId="39" fontId="6" fillId="4" borderId="83" xfId="2" applyNumberFormat="1" applyFont="1" applyFill="1" applyBorder="1" applyAlignment="1" applyProtection="1">
      <alignment horizontal="right" vertical="justify"/>
    </xf>
    <xf numFmtId="0" fontId="6" fillId="4" borderId="83" xfId="2" applyFont="1" applyFill="1" applyBorder="1"/>
    <xf numFmtId="0" fontId="6" fillId="4" borderId="83" xfId="2" applyFont="1" applyFill="1" applyBorder="1" applyAlignment="1" applyProtection="1">
      <alignment horizontal="left"/>
    </xf>
    <xf numFmtId="0" fontId="6" fillId="4" borderId="84" xfId="2" applyFont="1" applyFill="1" applyBorder="1" applyAlignment="1" applyProtection="1">
      <alignment horizontal="left"/>
    </xf>
    <xf numFmtId="0" fontId="6" fillId="4" borderId="85" xfId="2" applyFont="1" applyFill="1" applyBorder="1" applyAlignment="1" applyProtection="1">
      <alignment horizontal="left"/>
    </xf>
    <xf numFmtId="0" fontId="6" fillId="4" borderId="87" xfId="2" applyFont="1" applyFill="1" applyBorder="1" applyAlignment="1" applyProtection="1">
      <alignment horizontal="left"/>
    </xf>
    <xf numFmtId="0" fontId="7" fillId="4" borderId="91" xfId="2" applyFont="1" applyFill="1" applyBorder="1" applyAlignment="1" applyProtection="1">
      <alignment horizontal="center" vertical="center" wrapText="1"/>
    </xf>
    <xf numFmtId="0" fontId="7" fillId="4" borderId="92" xfId="2" applyFont="1" applyFill="1" applyBorder="1" applyAlignment="1" applyProtection="1">
      <alignment horizontal="center" vertical="center" wrapText="1"/>
    </xf>
    <xf numFmtId="0" fontId="7" fillId="4" borderId="93" xfId="2" applyFont="1" applyFill="1" applyBorder="1" applyAlignment="1" applyProtection="1">
      <alignment horizontal="center" vertical="center" wrapText="1"/>
    </xf>
    <xf numFmtId="3" fontId="12" fillId="3" borderId="106" xfId="6" applyNumberFormat="1" applyFont="1" applyFill="1" applyBorder="1" applyAlignment="1">
      <alignment horizontal="center" vertical="center"/>
    </xf>
    <xf numFmtId="3" fontId="12" fillId="3" borderId="111" xfId="6" applyNumberFormat="1" applyFont="1" applyFill="1" applyBorder="1" applyAlignment="1">
      <alignment horizontal="center" vertical="center"/>
    </xf>
    <xf numFmtId="0" fontId="13" fillId="2" borderId="106" xfId="6" applyFont="1" applyFill="1" applyBorder="1" applyAlignment="1">
      <alignment horizontal="center" vertical="center" wrapText="1"/>
    </xf>
    <xf numFmtId="3" fontId="13" fillId="0" borderId="106" xfId="6" applyNumberFormat="1" applyFont="1" applyFill="1" applyBorder="1" applyAlignment="1">
      <alignment horizontal="center" vertical="center" wrapText="1"/>
    </xf>
    <xf numFmtId="39" fontId="18" fillId="0" borderId="0" xfId="2" applyNumberFormat="1" applyFont="1"/>
    <xf numFmtId="39" fontId="19" fillId="0" borderId="0" xfId="2" applyNumberFormat="1" applyFont="1"/>
    <xf numFmtId="39" fontId="6" fillId="4" borderId="0" xfId="2" applyNumberFormat="1" applyFont="1" applyFill="1" applyBorder="1" applyAlignment="1" applyProtection="1">
      <alignment horizontal="center" vertical="justify"/>
    </xf>
    <xf numFmtId="39" fontId="6" fillId="4" borderId="16" xfId="2" applyNumberFormat="1" applyFont="1" applyFill="1" applyBorder="1" applyAlignment="1" applyProtection="1">
      <alignment vertical="justify"/>
    </xf>
    <xf numFmtId="39" fontId="6" fillId="4" borderId="0" xfId="2" applyNumberFormat="1" applyFont="1" applyFill="1" applyBorder="1" applyAlignment="1" applyProtection="1">
      <alignment vertical="justify"/>
    </xf>
    <xf numFmtId="39" fontId="6" fillId="4" borderId="37" xfId="2" applyNumberFormat="1" applyFont="1" applyFill="1" applyBorder="1" applyAlignment="1" applyProtection="1">
      <alignment horizontal="right" vertical="justify"/>
    </xf>
    <xf numFmtId="39" fontId="6" fillId="4" borderId="122" xfId="2" applyNumberFormat="1" applyFont="1" applyFill="1" applyBorder="1" applyAlignment="1" applyProtection="1">
      <alignment horizontal="center" vertical="justify"/>
    </xf>
    <xf numFmtId="39" fontId="6" fillId="4" borderId="38" xfId="2" applyNumberFormat="1" applyFont="1" applyFill="1" applyBorder="1" applyAlignment="1" applyProtection="1">
      <alignment horizontal="center" vertical="justify"/>
    </xf>
    <xf numFmtId="39" fontId="6" fillId="4" borderId="16" xfId="2" applyNumberFormat="1" applyFont="1" applyFill="1" applyBorder="1" applyAlignment="1" applyProtection="1">
      <alignment horizontal="center" vertical="justify"/>
    </xf>
    <xf numFmtId="39" fontId="6" fillId="4" borderId="14" xfId="2" applyNumberFormat="1" applyFont="1" applyFill="1" applyBorder="1" applyAlignment="1" applyProtection="1">
      <alignment horizontal="center" vertical="justify"/>
    </xf>
    <xf numFmtId="0" fontId="17" fillId="2" borderId="50" xfId="9" applyFont="1" applyFill="1" applyBorder="1"/>
    <xf numFmtId="0" fontId="15" fillId="0" borderId="50" xfId="2" applyFont="1" applyBorder="1"/>
    <xf numFmtId="0" fontId="0" fillId="0" borderId="127" xfId="0" applyBorder="1"/>
    <xf numFmtId="0" fontId="17" fillId="2" borderId="50" xfId="2" applyFont="1" applyFill="1" applyBorder="1"/>
    <xf numFmtId="3" fontId="12" fillId="3" borderId="2" xfId="6" applyNumberFormat="1" applyFont="1" applyFill="1" applyBorder="1" applyAlignment="1">
      <alignment horizontal="center" vertical="center"/>
    </xf>
    <xf numFmtId="3" fontId="12" fillId="2" borderId="0" xfId="6" applyNumberFormat="1" applyFont="1" applyFill="1" applyAlignment="1">
      <alignment horizontal="center" vertical="center"/>
    </xf>
    <xf numFmtId="3" fontId="13" fillId="2" borderId="5" xfId="6" applyNumberFormat="1" applyFont="1" applyFill="1" applyBorder="1" applyAlignment="1">
      <alignment horizontal="center" vertical="center" wrapText="1"/>
    </xf>
    <xf numFmtId="3" fontId="13" fillId="2" borderId="6" xfId="6" applyNumberFormat="1" applyFont="1" applyFill="1" applyBorder="1" applyAlignment="1">
      <alignment horizontal="center" vertical="center" wrapText="1"/>
    </xf>
    <xf numFmtId="167" fontId="0" fillId="0" borderId="0" xfId="7" applyNumberFormat="1" applyFont="1"/>
    <xf numFmtId="0" fontId="2" fillId="0" borderId="0" xfId="0" applyFont="1" applyAlignment="1">
      <alignment vertical="center"/>
    </xf>
    <xf numFmtId="0" fontId="2" fillId="0" borderId="0" xfId="4" applyFont="1" applyAlignment="1">
      <alignment vertical="center"/>
    </xf>
    <xf numFmtId="0" fontId="10" fillId="2" borderId="0" xfId="6" applyFont="1" applyFill="1"/>
    <xf numFmtId="0" fontId="2" fillId="2" borderId="0" xfId="0" applyFont="1" applyFill="1" applyAlignment="1">
      <alignment vertical="center"/>
    </xf>
    <xf numFmtId="0" fontId="9" fillId="2" borderId="0" xfId="6" applyFont="1" applyFill="1" applyAlignment="1">
      <alignment vertical="center"/>
    </xf>
    <xf numFmtId="0" fontId="2" fillId="2" borderId="0" xfId="0" applyFont="1" applyFill="1"/>
    <xf numFmtId="0" fontId="7" fillId="2" borderId="3" xfId="6" applyFont="1" applyFill="1" applyBorder="1" applyAlignment="1">
      <alignment horizontal="center" vertical="center" wrapText="1"/>
    </xf>
    <xf numFmtId="0" fontId="7" fillId="2" borderId="106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2" borderId="4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2" fillId="2" borderId="134" xfId="6" applyFont="1" applyFill="1" applyBorder="1" applyAlignment="1">
      <alignment horizontal="center" vertical="center"/>
    </xf>
    <xf numFmtId="0" fontId="2" fillId="2" borderId="135" xfId="6" applyFont="1" applyFill="1" applyBorder="1" applyAlignment="1">
      <alignment horizontal="center" vertical="center"/>
    </xf>
    <xf numFmtId="0" fontId="2" fillId="2" borderId="1" xfId="6" applyFont="1" applyFill="1" applyBorder="1" applyAlignment="1">
      <alignment horizontal="center" vertical="center"/>
    </xf>
    <xf numFmtId="0" fontId="2" fillId="2" borderId="9" xfId="6" applyFont="1" applyFill="1" applyBorder="1" applyAlignment="1">
      <alignment horizontal="center" vertical="center"/>
    </xf>
    <xf numFmtId="0" fontId="2" fillId="2" borderId="7" xfId="6" applyFont="1" applyFill="1" applyBorder="1" applyAlignment="1">
      <alignment horizontal="center" vertical="center"/>
    </xf>
    <xf numFmtId="0" fontId="2" fillId="2" borderId="3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 vertical="center" wrapText="1"/>
    </xf>
    <xf numFmtId="0" fontId="2" fillId="2" borderId="107" xfId="6" applyFont="1" applyFill="1" applyBorder="1" applyAlignment="1">
      <alignment horizontal="center" vertical="center"/>
    </xf>
    <xf numFmtId="0" fontId="2" fillId="2" borderId="108" xfId="6" applyFont="1" applyFill="1" applyBorder="1" applyAlignment="1">
      <alignment horizontal="center" vertical="center" wrapText="1"/>
    </xf>
    <xf numFmtId="0" fontId="2" fillId="2" borderId="109" xfId="6" applyFont="1" applyFill="1" applyBorder="1" applyAlignment="1">
      <alignment horizontal="center" vertical="center"/>
    </xf>
    <xf numFmtId="0" fontId="2" fillId="2" borderId="136" xfId="6" applyFont="1" applyFill="1" applyBorder="1" applyAlignment="1">
      <alignment horizontal="center" vertical="center"/>
    </xf>
    <xf numFmtId="0" fontId="2" fillId="2" borderId="137" xfId="6" applyFont="1" applyFill="1" applyBorder="1" applyAlignment="1">
      <alignment horizontal="center" vertical="center" wrapText="1"/>
    </xf>
    <xf numFmtId="0" fontId="2" fillId="2" borderId="2" xfId="6" applyFont="1" applyFill="1" applyBorder="1" applyAlignment="1">
      <alignment horizontal="center" vertical="center"/>
    </xf>
    <xf numFmtId="0" fontId="2" fillId="2" borderId="110" xfId="6" applyFont="1" applyFill="1" applyBorder="1" applyAlignment="1">
      <alignment horizontal="center" vertical="center"/>
    </xf>
    <xf numFmtId="0" fontId="2" fillId="2" borderId="132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6" applyFont="1" applyFill="1" applyBorder="1" applyAlignment="1">
      <alignment horizontal="center" vertical="center" wrapText="1"/>
    </xf>
    <xf numFmtId="0" fontId="2" fillId="2" borderId="4" xfId="6" applyFont="1" applyFill="1" applyBorder="1" applyAlignment="1">
      <alignment horizontal="center" vertical="center"/>
    </xf>
    <xf numFmtId="0" fontId="2" fillId="0" borderId="2" xfId="6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 wrapText="1"/>
    </xf>
    <xf numFmtId="0" fontId="2" fillId="0" borderId="4" xfId="6" applyFont="1" applyBorder="1" applyAlignment="1">
      <alignment horizontal="center" vertical="center"/>
    </xf>
    <xf numFmtId="0" fontId="2" fillId="0" borderId="104" xfId="0" applyFont="1" applyBorder="1" applyAlignment="1">
      <alignment vertical="center"/>
    </xf>
    <xf numFmtId="0" fontId="2" fillId="0" borderId="106" xfId="0" applyFont="1" applyBorder="1" applyAlignment="1">
      <alignment vertical="center"/>
    </xf>
    <xf numFmtId="0" fontId="2" fillId="0" borderId="7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/>
    </xf>
    <xf numFmtId="3" fontId="12" fillId="3" borderId="138" xfId="6" applyNumberFormat="1" applyFont="1" applyFill="1" applyBorder="1" applyAlignment="1">
      <alignment horizontal="center" vertical="center"/>
    </xf>
    <xf numFmtId="0" fontId="2" fillId="0" borderId="109" xfId="6" applyFont="1" applyBorder="1" applyAlignment="1">
      <alignment horizontal="center" vertical="center"/>
    </xf>
    <xf numFmtId="0" fontId="2" fillId="0" borderId="108" xfId="6" applyFont="1" applyBorder="1" applyAlignment="1">
      <alignment horizontal="center" vertical="center" wrapText="1"/>
    </xf>
    <xf numFmtId="0" fontId="2" fillId="0" borderId="139" xfId="6" applyFont="1" applyBorder="1" applyAlignment="1">
      <alignment horizontal="center" vertical="center"/>
    </xf>
    <xf numFmtId="0" fontId="2" fillId="0" borderId="137" xfId="6" applyFont="1" applyBorder="1" applyAlignment="1">
      <alignment horizontal="center" vertical="center" wrapText="1"/>
    </xf>
    <xf numFmtId="3" fontId="12" fillId="3" borderId="137" xfId="6" applyNumberFormat="1" applyFont="1" applyFill="1" applyBorder="1" applyAlignment="1">
      <alignment horizontal="center" vertical="center"/>
    </xf>
    <xf numFmtId="0" fontId="2" fillId="0" borderId="106" xfId="6" applyFont="1" applyBorder="1" applyAlignment="1">
      <alignment horizontal="center" vertical="center"/>
    </xf>
    <xf numFmtId="0" fontId="2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7" fillId="0" borderId="3" xfId="6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 wrapText="1"/>
    </xf>
    <xf numFmtId="0" fontId="2" fillId="0" borderId="132" xfId="6" applyFont="1" applyBorder="1" applyAlignment="1">
      <alignment horizontal="center" vertical="center"/>
    </xf>
    <xf numFmtId="0" fontId="2" fillId="0" borderId="140" xfId="6" applyFont="1" applyBorder="1" applyAlignment="1">
      <alignment horizontal="center" vertical="center"/>
    </xf>
    <xf numFmtId="0" fontId="2" fillId="0" borderId="104" xfId="6" applyFont="1" applyBorder="1" applyAlignment="1">
      <alignment horizontal="center" vertical="center"/>
    </xf>
    <xf numFmtId="0" fontId="2" fillId="0" borderId="111" xfId="6" applyFont="1" applyBorder="1" applyAlignment="1">
      <alignment horizontal="center" vertical="center"/>
    </xf>
    <xf numFmtId="0" fontId="9" fillId="0" borderId="0" xfId="6" applyFont="1" applyAlignment="1">
      <alignment vertical="center"/>
    </xf>
    <xf numFmtId="0" fontId="7" fillId="0" borderId="106" xfId="6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106" xfId="6" applyFont="1" applyFill="1" applyBorder="1" applyAlignment="1">
      <alignment horizontal="center" vertical="center" wrapText="1"/>
    </xf>
    <xf numFmtId="0" fontId="2" fillId="0" borderId="140" xfId="6" applyFont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 wrapText="1"/>
    </xf>
    <xf numFmtId="0" fontId="2" fillId="0" borderId="136" xfId="6" applyFont="1" applyBorder="1" applyAlignment="1">
      <alignment horizontal="center" vertical="center"/>
    </xf>
    <xf numFmtId="0" fontId="2" fillId="0" borderId="110" xfId="6" applyFont="1" applyBorder="1" applyAlignment="1">
      <alignment horizontal="center" vertical="center"/>
    </xf>
    <xf numFmtId="0" fontId="2" fillId="0" borderId="106" xfId="6" applyFont="1" applyBorder="1" applyAlignment="1">
      <alignment horizontal="center" vertical="center" wrapText="1"/>
    </xf>
    <xf numFmtId="0" fontId="2" fillId="2" borderId="0" xfId="4" applyFont="1" applyFill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center" vertical="center" wrapText="1"/>
    </xf>
    <xf numFmtId="3" fontId="2" fillId="2" borderId="0" xfId="6" applyNumberFormat="1" applyFont="1" applyFill="1" applyBorder="1" applyAlignment="1">
      <alignment horizontal="center" vertical="center"/>
    </xf>
    <xf numFmtId="0" fontId="2" fillId="2" borderId="0" xfId="6" applyFont="1" applyFill="1" applyAlignment="1">
      <alignment horizontal="center" vertical="center"/>
    </xf>
    <xf numFmtId="0" fontId="2" fillId="0" borderId="0" xfId="4" applyFont="1" applyFill="1" applyAlignment="1">
      <alignment vertical="center"/>
    </xf>
    <xf numFmtId="0" fontId="10" fillId="0" borderId="0" xfId="6" applyFont="1"/>
    <xf numFmtId="0" fontId="2" fillId="0" borderId="0" xfId="0" applyFont="1" applyFill="1" applyAlignment="1">
      <alignment vertical="center"/>
    </xf>
    <xf numFmtId="0" fontId="7" fillId="0" borderId="0" xfId="6" applyFont="1" applyFill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6" xfId="6" applyFont="1" applyBorder="1" applyAlignment="1">
      <alignment horizontal="center" vertical="center" wrapText="1"/>
    </xf>
    <xf numFmtId="0" fontId="2" fillId="0" borderId="144" xfId="6" applyFont="1" applyFill="1" applyBorder="1" applyAlignment="1">
      <alignment horizontal="center" vertical="center"/>
    </xf>
    <xf numFmtId="0" fontId="2" fillId="0" borderId="135" xfId="6" applyFont="1" applyFill="1" applyBorder="1" applyAlignment="1">
      <alignment horizontal="center" vertical="center"/>
    </xf>
    <xf numFmtId="0" fontId="2" fillId="0" borderId="140" xfId="6" applyFont="1" applyFill="1" applyBorder="1" applyAlignment="1">
      <alignment horizontal="center" vertical="center" wrapText="1"/>
    </xf>
    <xf numFmtId="3" fontId="2" fillId="2" borderId="1" xfId="6" applyNumberFormat="1" applyFont="1" applyFill="1" applyBorder="1" applyAlignment="1">
      <alignment horizontal="center" vertical="center"/>
    </xf>
    <xf numFmtId="3" fontId="2" fillId="0" borderId="0" xfId="6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12" xfId="6" applyFont="1" applyFill="1" applyBorder="1" applyAlignment="1">
      <alignment horizontal="center" vertical="center"/>
    </xf>
    <xf numFmtId="0" fontId="2" fillId="0" borderId="7" xfId="6" applyFont="1" applyFill="1" applyBorder="1" applyAlignment="1">
      <alignment horizontal="center" vertical="center"/>
    </xf>
    <xf numFmtId="0" fontId="2" fillId="0" borderId="3" xfId="6" applyFont="1" applyFill="1" applyBorder="1" applyAlignment="1">
      <alignment horizontal="center" vertical="center"/>
    </xf>
    <xf numFmtId="0" fontId="2" fillId="0" borderId="133" xfId="6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05" xfId="6" applyFont="1" applyBorder="1" applyAlignment="1">
      <alignment horizontal="center" vertical="center"/>
    </xf>
    <xf numFmtId="0" fontId="2" fillId="0" borderId="145" xfId="6" applyFont="1" applyBorder="1" applyAlignment="1">
      <alignment horizontal="center" vertical="center"/>
    </xf>
    <xf numFmtId="0" fontId="2" fillId="0" borderId="142" xfId="6" applyFont="1" applyBorder="1" applyAlignment="1">
      <alignment horizontal="center" vertical="center" wrapText="1"/>
    </xf>
    <xf numFmtId="3" fontId="2" fillId="3" borderId="111" xfId="6" applyNumberFormat="1" applyFont="1" applyFill="1" applyBorder="1" applyAlignment="1">
      <alignment horizontal="center" vertical="center"/>
    </xf>
    <xf numFmtId="3" fontId="2" fillId="3" borderId="104" xfId="6" applyNumberFormat="1" applyFont="1" applyFill="1" applyBorder="1" applyAlignment="1">
      <alignment horizontal="center" vertical="center"/>
    </xf>
    <xf numFmtId="3" fontId="2" fillId="3" borderId="106" xfId="6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33" xfId="6" applyFont="1" applyFill="1" applyBorder="1" applyAlignment="1">
      <alignment horizontal="center" vertical="center"/>
    </xf>
    <xf numFmtId="0" fontId="2" fillId="0" borderId="105" xfId="6" applyFont="1" applyFill="1" applyBorder="1" applyAlignment="1">
      <alignment horizontal="center" vertical="center"/>
    </xf>
    <xf numFmtId="0" fontId="2" fillId="0" borderId="0" xfId="6" applyFont="1" applyFill="1" applyAlignment="1">
      <alignment vertical="center"/>
    </xf>
    <xf numFmtId="0" fontId="2" fillId="0" borderId="0" xfId="6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4" applyAlignment="1">
      <alignment vertical="center"/>
    </xf>
    <xf numFmtId="0" fontId="21" fillId="0" borderId="0" xfId="6" applyFont="1" applyAlignment="1">
      <alignment vertical="center"/>
    </xf>
    <xf numFmtId="0" fontId="7" fillId="0" borderId="2" xfId="6" applyFont="1" applyFill="1" applyBorder="1" applyAlignment="1">
      <alignment vertical="center" wrapText="1"/>
    </xf>
    <xf numFmtId="3" fontId="2" fillId="2" borderId="5" xfId="6" applyNumberFormat="1" applyFont="1" applyFill="1" applyBorder="1" applyAlignment="1">
      <alignment horizontal="center" vertical="center"/>
    </xf>
    <xf numFmtId="3" fontId="2" fillId="2" borderId="2" xfId="6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2" fillId="0" borderId="1" xfId="6" applyFont="1" applyFill="1" applyBorder="1" applyAlignment="1">
      <alignment horizontal="center" vertical="center"/>
    </xf>
    <xf numFmtId="0" fontId="7" fillId="2" borderId="2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2" fillId="0" borderId="117" xfId="6" applyFont="1" applyFill="1" applyBorder="1" applyAlignment="1">
      <alignment horizontal="center" vertical="center"/>
    </xf>
    <xf numFmtId="0" fontId="2" fillId="2" borderId="105" xfId="6" applyFont="1" applyFill="1" applyBorder="1" applyAlignment="1">
      <alignment horizontal="center" vertical="center"/>
    </xf>
    <xf numFmtId="0" fontId="2" fillId="0" borderId="105" xfId="0" applyFont="1" applyBorder="1" applyAlignment="1">
      <alignment vertical="center"/>
    </xf>
    <xf numFmtId="0" fontId="2" fillId="0" borderId="106" xfId="6" applyFont="1" applyFill="1" applyBorder="1" applyAlignment="1">
      <alignment horizontal="center" vertical="center"/>
    </xf>
    <xf numFmtId="0" fontId="22" fillId="0" borderId="3" xfId="6" applyFont="1" applyFill="1" applyBorder="1" applyAlignment="1">
      <alignment horizontal="center" vertical="center"/>
    </xf>
    <xf numFmtId="0" fontId="22" fillId="2" borderId="105" xfId="6" applyFont="1" applyFill="1" applyBorder="1" applyAlignment="1">
      <alignment horizontal="center" vertical="center"/>
    </xf>
    <xf numFmtId="3" fontId="22" fillId="2" borderId="5" xfId="6" applyNumberFormat="1" applyFont="1" applyFill="1" applyBorder="1" applyAlignment="1">
      <alignment horizontal="center" vertical="center"/>
    </xf>
    <xf numFmtId="3" fontId="22" fillId="2" borderId="1" xfId="6" applyNumberFormat="1" applyFont="1" applyFill="1" applyBorder="1" applyAlignment="1">
      <alignment horizontal="center" vertical="center"/>
    </xf>
    <xf numFmtId="0" fontId="22" fillId="0" borderId="106" xfId="6" applyFont="1" applyFill="1" applyBorder="1" applyAlignment="1">
      <alignment horizontal="center" vertical="center"/>
    </xf>
    <xf numFmtId="0" fontId="22" fillId="2" borderId="4" xfId="6" applyFont="1" applyFill="1" applyBorder="1" applyAlignment="1">
      <alignment horizontal="center" vertical="center"/>
    </xf>
    <xf numFmtId="0" fontId="2" fillId="2" borderId="0" xfId="4" applyFont="1" applyFill="1" applyAlignment="1">
      <alignment horizontal="center" vertical="center"/>
    </xf>
    <xf numFmtId="0" fontId="9" fillId="0" borderId="0" xfId="6" applyFont="1" applyFill="1" applyAlignment="1">
      <alignment vertical="center"/>
    </xf>
    <xf numFmtId="0" fontId="2" fillId="0" borderId="132" xfId="0" applyFont="1" applyFill="1" applyBorder="1" applyAlignment="1">
      <alignment horizontal="left" vertical="center"/>
    </xf>
    <xf numFmtId="0" fontId="2" fillId="0" borderId="140" xfId="0" applyFont="1" applyFill="1" applyBorder="1" applyAlignment="1">
      <alignment horizontal="center" vertical="center"/>
    </xf>
    <xf numFmtId="0" fontId="2" fillId="0" borderId="133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7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3" fillId="4" borderId="113" xfId="0" applyFont="1" applyFill="1" applyBorder="1" applyAlignment="1">
      <alignment vertical="center"/>
    </xf>
    <xf numFmtId="0" fontId="22" fillId="4" borderId="5" xfId="0" applyFont="1" applyFill="1" applyBorder="1" applyAlignment="1">
      <alignment vertical="center"/>
    </xf>
    <xf numFmtId="0" fontId="22" fillId="4" borderId="6" xfId="0" applyFont="1" applyFill="1" applyBorder="1" applyAlignment="1">
      <alignment vertical="center"/>
    </xf>
    <xf numFmtId="0" fontId="22" fillId="4" borderId="4" xfId="0" applyFont="1" applyFill="1" applyBorder="1" applyAlignment="1">
      <alignment vertical="center"/>
    </xf>
    <xf numFmtId="3" fontId="22" fillId="2" borderId="1" xfId="0" applyNumberFormat="1" applyFont="1" applyFill="1" applyBorder="1" applyAlignment="1">
      <alignment horizontal="center" vertical="center"/>
    </xf>
    <xf numFmtId="0" fontId="2" fillId="0" borderId="106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" fillId="0" borderId="111" xfId="0" applyFont="1" applyFill="1" applyBorder="1" applyAlignment="1">
      <alignment vertical="center"/>
    </xf>
    <xf numFmtId="0" fontId="2" fillId="0" borderId="105" xfId="0" applyFont="1" applyFill="1" applyBorder="1" applyAlignment="1">
      <alignment vertical="center"/>
    </xf>
    <xf numFmtId="0" fontId="2" fillId="0" borderId="135" xfId="0" applyFont="1" applyFill="1" applyBorder="1" applyAlignment="1">
      <alignment vertical="center"/>
    </xf>
    <xf numFmtId="0" fontId="2" fillId="0" borderId="140" xfId="0" applyFont="1" applyFill="1" applyBorder="1" applyAlignment="1">
      <alignment vertical="center"/>
    </xf>
    <xf numFmtId="0" fontId="2" fillId="0" borderId="144" xfId="0" applyFont="1" applyFill="1" applyBorder="1" applyAlignment="1">
      <alignment vertical="center"/>
    </xf>
    <xf numFmtId="0" fontId="2" fillId="0" borderId="14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12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3" fillId="4" borderId="8" xfId="0" applyFont="1" applyFill="1" applyBorder="1" applyAlignment="1">
      <alignment vertical="center"/>
    </xf>
    <xf numFmtId="0" fontId="23" fillId="4" borderId="114" xfId="0" applyFont="1" applyFill="1" applyBorder="1" applyAlignment="1">
      <alignment vertical="center"/>
    </xf>
    <xf numFmtId="0" fontId="24" fillId="4" borderId="7" xfId="0" applyFont="1" applyFill="1" applyBorder="1" applyAlignment="1">
      <alignment vertical="center"/>
    </xf>
    <xf numFmtId="0" fontId="2" fillId="0" borderId="109" xfId="0" applyFont="1" applyFill="1" applyBorder="1" applyAlignment="1">
      <alignment vertical="center"/>
    </xf>
    <xf numFmtId="0" fontId="2" fillId="0" borderId="147" xfId="0" applyFont="1" applyFill="1" applyBorder="1" applyAlignment="1">
      <alignment vertical="center"/>
    </xf>
    <xf numFmtId="0" fontId="2" fillId="0" borderId="108" xfId="0" applyFont="1" applyFill="1" applyBorder="1" applyAlignment="1">
      <alignment vertical="center"/>
    </xf>
    <xf numFmtId="0" fontId="2" fillId="0" borderId="114" xfId="0" applyFont="1" applyFill="1" applyBorder="1" applyAlignment="1">
      <alignment vertical="center"/>
    </xf>
    <xf numFmtId="0" fontId="2" fillId="0" borderId="139" xfId="0" applyFont="1" applyFill="1" applyBorder="1" applyAlignment="1">
      <alignment vertical="center"/>
    </xf>
    <xf numFmtId="0" fontId="2" fillId="0" borderId="137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48" xfId="0" applyFont="1" applyFill="1" applyBorder="1" applyAlignment="1">
      <alignment vertical="center"/>
    </xf>
    <xf numFmtId="0" fontId="2" fillId="0" borderId="115" xfId="0" applyFont="1" applyFill="1" applyBorder="1" applyAlignment="1">
      <alignment vertical="center"/>
    </xf>
    <xf numFmtId="0" fontId="2" fillId="4" borderId="139" xfId="0" applyFont="1" applyFill="1" applyBorder="1" applyAlignment="1">
      <alignment vertical="center"/>
    </xf>
    <xf numFmtId="0" fontId="2" fillId="4" borderId="149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4" borderId="137" xfId="0" applyFont="1" applyFill="1" applyBorder="1" applyAlignment="1">
      <alignment vertical="center"/>
    </xf>
    <xf numFmtId="0" fontId="2" fillId="0" borderId="132" xfId="0" applyFont="1" applyFill="1" applyBorder="1" applyAlignment="1">
      <alignment vertical="center"/>
    </xf>
    <xf numFmtId="0" fontId="2" fillId="0" borderId="133" xfId="0" applyFont="1" applyFill="1" applyBorder="1" applyAlignment="1">
      <alignment vertical="center"/>
    </xf>
    <xf numFmtId="0" fontId="2" fillId="4" borderId="132" xfId="0" applyFont="1" applyFill="1" applyBorder="1" applyAlignment="1">
      <alignment vertical="center"/>
    </xf>
    <xf numFmtId="0" fontId="2" fillId="4" borderId="133" xfId="0" applyFont="1" applyFill="1" applyBorder="1" applyAlignment="1">
      <alignment vertical="center"/>
    </xf>
    <xf numFmtId="0" fontId="2" fillId="0" borderId="104" xfId="0" applyFont="1" applyFill="1" applyBorder="1" applyAlignment="1">
      <alignment vertical="center"/>
    </xf>
    <xf numFmtId="0" fontId="2" fillId="4" borderId="104" xfId="0" applyFont="1" applyFill="1" applyBorder="1" applyAlignment="1">
      <alignment vertical="center"/>
    </xf>
    <xf numFmtId="0" fontId="2" fillId="4" borderId="105" xfId="0" applyFont="1" applyFill="1" applyBorder="1" applyAlignment="1">
      <alignment vertical="center"/>
    </xf>
    <xf numFmtId="0" fontId="7" fillId="2" borderId="111" xfId="4" applyFont="1" applyFill="1" applyBorder="1" applyAlignment="1">
      <alignment vertical="center"/>
    </xf>
    <xf numFmtId="0" fontId="7" fillId="2" borderId="0" xfId="4" applyFont="1" applyFill="1" applyBorder="1" applyAlignment="1">
      <alignment vertical="center"/>
    </xf>
    <xf numFmtId="0" fontId="7" fillId="2" borderId="5" xfId="4" applyFont="1" applyFill="1" applyBorder="1" applyAlignment="1">
      <alignment horizontal="center" vertical="center"/>
    </xf>
    <xf numFmtId="0" fontId="2" fillId="0" borderId="5" xfId="6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2" borderId="5" xfId="6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2" borderId="104" xfId="6" applyFont="1" applyFill="1" applyBorder="1" applyAlignment="1">
      <alignment horizontal="center" vertical="center"/>
    </xf>
    <xf numFmtId="0" fontId="7" fillId="2" borderId="111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140" xfId="6" applyFont="1" applyFill="1" applyBorder="1" applyAlignment="1">
      <alignment horizontal="center" vertical="center" wrapText="1"/>
    </xf>
    <xf numFmtId="0" fontId="2" fillId="2" borderId="106" xfId="6" applyFont="1" applyFill="1" applyBorder="1" applyAlignment="1">
      <alignment horizontal="center" vertical="center"/>
    </xf>
    <xf numFmtId="0" fontId="2" fillId="2" borderId="142" xfId="6" applyFont="1" applyFill="1" applyBorder="1" applyAlignment="1">
      <alignment horizontal="center" vertical="center" wrapText="1"/>
    </xf>
    <xf numFmtId="0" fontId="7" fillId="2" borderId="111" xfId="0" applyFont="1" applyFill="1" applyBorder="1" applyAlignment="1">
      <alignment horizontal="center" vertical="center"/>
    </xf>
    <xf numFmtId="0" fontId="2" fillId="2" borderId="140" xfId="6" applyFont="1" applyFill="1" applyBorder="1" applyAlignment="1">
      <alignment horizontal="center" vertical="center"/>
    </xf>
    <xf numFmtId="0" fontId="2" fillId="2" borderId="111" xfId="6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2" fillId="0" borderId="0" xfId="5" applyFont="1" applyAlignment="1">
      <alignment vertical="center"/>
    </xf>
    <xf numFmtId="0" fontId="26" fillId="0" borderId="0" xfId="6" applyFont="1" applyAlignment="1">
      <alignment vertical="center"/>
    </xf>
    <xf numFmtId="0" fontId="27" fillId="0" borderId="0" xfId="0" applyFont="1" applyAlignment="1">
      <alignment vertical="center"/>
    </xf>
    <xf numFmtId="0" fontId="8" fillId="0" borderId="0" xfId="6" applyFont="1" applyAlignment="1">
      <alignment vertical="center"/>
    </xf>
    <xf numFmtId="0" fontId="6" fillId="0" borderId="0" xfId="0" applyFont="1"/>
    <xf numFmtId="0" fontId="27" fillId="0" borderId="0" xfId="0" applyFont="1"/>
    <xf numFmtId="0" fontId="9" fillId="0" borderId="3" xfId="6" applyFont="1" applyFill="1" applyBorder="1" applyAlignment="1">
      <alignment horizontal="center" vertical="center" wrapText="1"/>
    </xf>
    <xf numFmtId="0" fontId="9" fillId="0" borderId="106" xfId="6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9" fillId="0" borderId="4" xfId="6" applyFont="1" applyBorder="1" applyAlignment="1">
      <alignment horizontal="center" vertical="center" wrapText="1"/>
    </xf>
    <xf numFmtId="0" fontId="9" fillId="0" borderId="5" xfId="6" applyFont="1" applyBorder="1" applyAlignment="1">
      <alignment horizontal="center" vertical="center" wrapText="1"/>
    </xf>
    <xf numFmtId="0" fontId="9" fillId="0" borderId="6" xfId="6" applyFont="1" applyBorder="1" applyAlignment="1">
      <alignment horizontal="center" vertical="center" wrapText="1"/>
    </xf>
    <xf numFmtId="0" fontId="15" fillId="0" borderId="134" xfId="6" applyFont="1" applyFill="1" applyBorder="1" applyAlignment="1">
      <alignment horizontal="center" vertical="center"/>
    </xf>
    <xf numFmtId="0" fontId="15" fillId="0" borderId="135" xfId="6" applyFont="1" applyFill="1" applyBorder="1" applyAlignment="1">
      <alignment horizontal="center" vertical="center"/>
    </xf>
    <xf numFmtId="0" fontId="15" fillId="0" borderId="1" xfId="6" applyFont="1" applyFill="1" applyBorder="1" applyAlignment="1">
      <alignment horizontal="center" vertical="center"/>
    </xf>
    <xf numFmtId="4" fontId="15" fillId="2" borderId="1" xfId="6" applyNumberFormat="1" applyFont="1" applyFill="1" applyBorder="1" applyAlignment="1">
      <alignment horizontal="center" vertical="center"/>
    </xf>
    <xf numFmtId="0" fontId="15" fillId="0" borderId="9" xfId="6" applyFont="1" applyFill="1" applyBorder="1" applyAlignment="1">
      <alignment horizontal="center" vertical="center"/>
    </xf>
    <xf numFmtId="0" fontId="15" fillId="0" borderId="7" xfId="6" applyFont="1" applyFill="1" applyBorder="1" applyAlignment="1">
      <alignment horizontal="center" vertical="center"/>
    </xf>
    <xf numFmtId="0" fontId="15" fillId="0" borderId="3" xfId="6" applyFont="1" applyFill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5" fillId="0" borderId="107" xfId="6" applyFont="1" applyFill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  <xf numFmtId="0" fontId="16" fillId="0" borderId="106" xfId="0" applyFont="1" applyBorder="1" applyAlignment="1">
      <alignment vertical="center"/>
    </xf>
    <xf numFmtId="0" fontId="15" fillId="0" borderId="109" xfId="6" applyFont="1" applyFill="1" applyBorder="1" applyAlignment="1">
      <alignment horizontal="center" vertical="center"/>
    </xf>
    <xf numFmtId="0" fontId="15" fillId="0" borderId="136" xfId="6" applyFont="1" applyBorder="1" applyAlignment="1">
      <alignment horizontal="center" vertical="center"/>
    </xf>
    <xf numFmtId="0" fontId="15" fillId="0" borderId="137" xfId="6" applyFont="1" applyBorder="1" applyAlignment="1">
      <alignment horizontal="center" vertical="center" wrapText="1"/>
    </xf>
    <xf numFmtId="0" fontId="15" fillId="0" borderId="3" xfId="6" applyFont="1" applyBorder="1" applyAlignment="1">
      <alignment horizontal="center" vertical="center"/>
    </xf>
    <xf numFmtId="0" fontId="15" fillId="0" borderId="2" xfId="6" applyFont="1" applyBorder="1" applyAlignment="1">
      <alignment horizontal="center" vertical="center"/>
    </xf>
    <xf numFmtId="0" fontId="15" fillId="0" borderId="0" xfId="6" applyFont="1" applyBorder="1" applyAlignment="1">
      <alignment horizontal="center" vertical="center" wrapText="1"/>
    </xf>
    <xf numFmtId="0" fontId="15" fillId="0" borderId="110" xfId="6" applyFont="1" applyBorder="1" applyAlignment="1">
      <alignment horizontal="center" vertical="center"/>
    </xf>
    <xf numFmtId="0" fontId="15" fillId="0" borderId="108" xfId="6" applyFont="1" applyBorder="1" applyAlignment="1">
      <alignment horizontal="center" vertical="center" wrapText="1"/>
    </xf>
    <xf numFmtId="4" fontId="15" fillId="3" borderId="0" xfId="6" applyNumberFormat="1" applyFont="1" applyFill="1" applyBorder="1" applyAlignment="1">
      <alignment horizontal="center" vertical="center"/>
    </xf>
    <xf numFmtId="4" fontId="15" fillId="3" borderId="2" xfId="6" applyNumberFormat="1" applyFont="1" applyFill="1" applyBorder="1" applyAlignment="1">
      <alignment horizontal="center" vertical="center"/>
    </xf>
    <xf numFmtId="4" fontId="15" fillId="3" borderId="3" xfId="6" applyNumberFormat="1" applyFont="1" applyFill="1" applyBorder="1" applyAlignment="1">
      <alignment horizontal="center" vertical="center"/>
    </xf>
    <xf numFmtId="0" fontId="15" fillId="0" borderId="106" xfId="6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4" fontId="15" fillId="3" borderId="106" xfId="6" applyNumberFormat="1" applyFont="1" applyFill="1" applyBorder="1" applyAlignment="1">
      <alignment horizontal="center" vertical="center"/>
    </xf>
    <xf numFmtId="0" fontId="15" fillId="0" borderId="106" xfId="6" applyFont="1" applyBorder="1" applyAlignment="1">
      <alignment horizontal="center" vertical="center" wrapText="1"/>
    </xf>
    <xf numFmtId="0" fontId="15" fillId="0" borderId="7" xfId="6" applyFont="1" applyBorder="1" applyAlignment="1">
      <alignment horizontal="center" vertical="center"/>
    </xf>
    <xf numFmtId="4" fontId="29" fillId="2" borderId="1" xfId="6" applyNumberFormat="1" applyFont="1" applyFill="1" applyBorder="1" applyAlignment="1">
      <alignment horizontal="center" vertical="center"/>
    </xf>
    <xf numFmtId="4" fontId="15" fillId="3" borderId="138" xfId="6" applyNumberFormat="1" applyFont="1" applyFill="1" applyBorder="1" applyAlignment="1">
      <alignment horizontal="center" vertical="center"/>
    </xf>
    <xf numFmtId="0" fontId="15" fillId="0" borderId="109" xfId="6" applyFont="1" applyBorder="1" applyAlignment="1">
      <alignment horizontal="center" vertical="center"/>
    </xf>
    <xf numFmtId="0" fontId="15" fillId="0" borderId="139" xfId="6" applyFont="1" applyBorder="1" applyAlignment="1">
      <alignment horizontal="center" vertical="center"/>
    </xf>
    <xf numFmtId="4" fontId="15" fillId="3" borderId="137" xfId="6" applyNumberFormat="1" applyFont="1" applyFill="1" applyBorder="1" applyAlignment="1">
      <alignment horizontal="center" vertical="center"/>
    </xf>
    <xf numFmtId="4" fontId="15" fillId="3" borderId="111" xfId="6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6" applyFont="1" applyAlignment="1">
      <alignment vertical="center"/>
    </xf>
    <xf numFmtId="4" fontId="15" fillId="0" borderId="0" xfId="6" applyNumberFormat="1" applyFont="1" applyAlignment="1">
      <alignment horizontal="center" vertical="center"/>
    </xf>
    <xf numFmtId="4" fontId="9" fillId="0" borderId="1" xfId="6" applyNumberFormat="1" applyFont="1" applyBorder="1" applyAlignment="1">
      <alignment horizontal="center" vertical="center" wrapText="1"/>
    </xf>
    <xf numFmtId="0" fontId="15" fillId="0" borderId="132" xfId="6" applyFont="1" applyBorder="1" applyAlignment="1">
      <alignment horizontal="center" vertical="center"/>
    </xf>
    <xf numFmtId="0" fontId="15" fillId="0" borderId="140" xfId="6" applyFont="1" applyBorder="1" applyAlignment="1">
      <alignment horizontal="center" vertical="center"/>
    </xf>
    <xf numFmtId="4" fontId="15" fillId="2" borderId="0" xfId="6" applyNumberFormat="1" applyFont="1" applyFill="1" applyAlignment="1">
      <alignment horizontal="center" vertical="center"/>
    </xf>
    <xf numFmtId="0" fontId="15" fillId="0" borderId="0" xfId="6" applyFont="1" applyBorder="1" applyAlignment="1">
      <alignment horizontal="center" vertical="center"/>
    </xf>
    <xf numFmtId="0" fontId="15" fillId="0" borderId="104" xfId="6" applyFont="1" applyBorder="1" applyAlignment="1">
      <alignment horizontal="center" vertical="center"/>
    </xf>
    <xf numFmtId="0" fontId="15" fillId="0" borderId="105" xfId="6" applyFont="1" applyBorder="1" applyAlignment="1">
      <alignment horizontal="center" vertical="center"/>
    </xf>
    <xf numFmtId="0" fontId="0" fillId="0" borderId="105" xfId="0" applyBorder="1" applyAlignment="1">
      <alignment horizontal="center" vertical="center" wrapText="1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" fontId="9" fillId="2" borderId="3" xfId="6" applyNumberFormat="1" applyFont="1" applyFill="1" applyBorder="1" applyAlignment="1">
      <alignment horizontal="center" vertical="center" wrapText="1"/>
    </xf>
    <xf numFmtId="4" fontId="9" fillId="2" borderId="106" xfId="6" applyNumberFormat="1" applyFont="1" applyFill="1" applyBorder="1" applyAlignment="1">
      <alignment horizontal="center" vertical="center" wrapText="1"/>
    </xf>
    <xf numFmtId="0" fontId="15" fillId="0" borderId="4" xfId="6" applyFont="1" applyBorder="1" applyAlignment="1">
      <alignment horizontal="center" vertical="center"/>
    </xf>
    <xf numFmtId="0" fontId="15" fillId="0" borderId="106" xfId="0" applyFont="1" applyBorder="1" applyAlignment="1">
      <alignment vertical="center"/>
    </xf>
    <xf numFmtId="4" fontId="15" fillId="2" borderId="0" xfId="6" applyNumberFormat="1" applyFont="1" applyFill="1" applyBorder="1" applyAlignment="1">
      <alignment horizontal="center" vertical="center"/>
    </xf>
    <xf numFmtId="4" fontId="9" fillId="2" borderId="1" xfId="6" applyNumberFormat="1" applyFont="1" applyFill="1" applyBorder="1" applyAlignment="1">
      <alignment horizontal="center" vertical="center" wrapText="1"/>
    </xf>
    <xf numFmtId="4" fontId="9" fillId="2" borderId="6" xfId="6" applyNumberFormat="1" applyFont="1" applyFill="1" applyBorder="1" applyAlignment="1">
      <alignment horizontal="center" vertical="center" wrapText="1"/>
    </xf>
    <xf numFmtId="0" fontId="15" fillId="0" borderId="134" xfId="6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" fontId="15" fillId="3" borderId="136" xfId="6" applyNumberFormat="1" applyFont="1" applyFill="1" applyBorder="1" applyAlignment="1">
      <alignment horizontal="center" vertical="center"/>
    </xf>
    <xf numFmtId="0" fontId="15" fillId="0" borderId="9" xfId="6" applyFont="1" applyBorder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4" fontId="9" fillId="0" borderId="3" xfId="6" applyNumberFormat="1" applyFont="1" applyFill="1" applyBorder="1" applyAlignment="1">
      <alignment horizontal="center" vertical="center" wrapText="1"/>
    </xf>
    <xf numFmtId="4" fontId="9" fillId="0" borderId="106" xfId="6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2" fillId="0" borderId="0" xfId="5" applyFont="1" applyFill="1" applyAlignment="1">
      <alignment vertical="center"/>
    </xf>
    <xf numFmtId="4" fontId="15" fillId="2" borderId="4" xfId="6" applyNumberFormat="1" applyFont="1" applyFill="1" applyBorder="1" applyAlignment="1">
      <alignment horizontal="center" vertical="center" wrapText="1"/>
    </xf>
    <xf numFmtId="0" fontId="9" fillId="0" borderId="132" xfId="6" applyFont="1" applyFill="1" applyBorder="1" applyAlignment="1">
      <alignment horizontal="center" vertical="center" wrapText="1"/>
    </xf>
    <xf numFmtId="0" fontId="9" fillId="0" borderId="140" xfId="6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0" fontId="9" fillId="0" borderId="111" xfId="0" applyFont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4" fontId="15" fillId="2" borderId="106" xfId="0" applyNumberFormat="1" applyFont="1" applyFill="1" applyBorder="1" applyAlignment="1">
      <alignment horizontal="center" vertical="center"/>
    </xf>
    <xf numFmtId="0" fontId="15" fillId="0" borderId="133" xfId="6" applyFont="1" applyFill="1" applyBorder="1" applyAlignment="1">
      <alignment horizontal="center" vertical="center"/>
    </xf>
    <xf numFmtId="0" fontId="15" fillId="0" borderId="105" xfId="6" applyFont="1" applyFill="1" applyBorder="1" applyAlignment="1">
      <alignment horizontal="center" vertical="center"/>
    </xf>
    <xf numFmtId="0" fontId="15" fillId="0" borderId="117" xfId="6" applyFont="1" applyFill="1" applyBorder="1" applyAlignment="1">
      <alignment horizontal="center" vertical="center"/>
    </xf>
    <xf numFmtId="0" fontId="15" fillId="0" borderId="105" xfId="0" applyFont="1" applyBorder="1" applyAlignment="1">
      <alignment vertical="center"/>
    </xf>
    <xf numFmtId="0" fontId="15" fillId="0" borderId="4" xfId="6" applyFont="1" applyFill="1" applyBorder="1" applyAlignment="1">
      <alignment horizontal="center" vertical="center"/>
    </xf>
    <xf numFmtId="0" fontId="15" fillId="0" borderId="106" xfId="6" applyFont="1" applyFill="1" applyBorder="1" applyAlignment="1">
      <alignment horizontal="center" vertical="center"/>
    </xf>
    <xf numFmtId="0" fontId="29" fillId="0" borderId="3" xfId="6" applyFont="1" applyFill="1" applyBorder="1" applyAlignment="1">
      <alignment horizontal="center" vertical="center"/>
    </xf>
    <xf numFmtId="0" fontId="29" fillId="0" borderId="105" xfId="6" applyFont="1" applyFill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29" fillId="0" borderId="106" xfId="6" applyFont="1" applyFill="1" applyBorder="1" applyAlignment="1">
      <alignment horizontal="center" vertical="center"/>
    </xf>
    <xf numFmtId="0" fontId="29" fillId="0" borderId="4" xfId="6" applyFont="1" applyFill="1" applyBorder="1" applyAlignment="1">
      <alignment horizontal="center" vertical="center"/>
    </xf>
    <xf numFmtId="0" fontId="20" fillId="0" borderId="0" xfId="6" applyFont="1" applyAlignment="1">
      <alignment horizontal="left" vertical="center"/>
    </xf>
    <xf numFmtId="0" fontId="11" fillId="0" borderId="0" xfId="0" applyFont="1" applyAlignment="1">
      <alignment vertical="center"/>
    </xf>
    <xf numFmtId="0" fontId="25" fillId="0" borderId="0" xfId="6" applyFont="1" applyAlignment="1">
      <alignment vertical="center"/>
    </xf>
    <xf numFmtId="4" fontId="2" fillId="2" borderId="1" xfId="6" applyNumberFormat="1" applyFont="1" applyFill="1" applyBorder="1" applyAlignment="1">
      <alignment horizontal="center" vertical="center"/>
    </xf>
    <xf numFmtId="4" fontId="2" fillId="3" borderId="111" xfId="6" applyNumberFormat="1" applyFont="1" applyFill="1" applyBorder="1" applyAlignment="1">
      <alignment horizontal="center" vertical="center"/>
    </xf>
    <xf numFmtId="4" fontId="2" fillId="3" borderId="104" xfId="6" applyNumberFormat="1" applyFont="1" applyFill="1" applyBorder="1" applyAlignment="1">
      <alignment horizontal="center" vertical="center"/>
    </xf>
    <xf numFmtId="4" fontId="2" fillId="3" borderId="106" xfId="6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2" borderId="0" xfId="6" applyNumberFormat="1" applyFont="1" applyFill="1" applyAlignment="1">
      <alignment horizontal="center" vertical="center"/>
    </xf>
    <xf numFmtId="4" fontId="7" fillId="2" borderId="1" xfId="6" applyNumberFormat="1" applyFont="1" applyFill="1" applyBorder="1" applyAlignment="1">
      <alignment horizontal="center" vertical="center" wrapText="1"/>
    </xf>
    <xf numFmtId="4" fontId="2" fillId="0" borderId="0" xfId="6" applyNumberFormat="1" applyFont="1" applyAlignment="1">
      <alignment horizontal="center" vertical="center"/>
    </xf>
    <xf numFmtId="4" fontId="7" fillId="0" borderId="3" xfId="6" applyNumberFormat="1" applyFont="1" applyFill="1" applyBorder="1" applyAlignment="1">
      <alignment horizontal="center" vertical="center" wrapText="1"/>
    </xf>
    <xf numFmtId="4" fontId="7" fillId="0" borderId="106" xfId="6" applyNumberFormat="1" applyFont="1" applyFill="1" applyBorder="1" applyAlignment="1">
      <alignment horizontal="center" vertical="center" wrapText="1"/>
    </xf>
    <xf numFmtId="4" fontId="7" fillId="2" borderId="4" xfId="6" applyNumberFormat="1" applyFont="1" applyFill="1" applyBorder="1" applyAlignment="1">
      <alignment horizontal="center" vertical="center" wrapText="1"/>
    </xf>
    <xf numFmtId="4" fontId="7" fillId="2" borderId="5" xfId="6" applyNumberFormat="1" applyFont="1" applyFill="1" applyBorder="1" applyAlignment="1">
      <alignment horizontal="center" vertical="center" wrapText="1"/>
    </xf>
    <xf numFmtId="4" fontId="7" fillId="2" borderId="6" xfId="6" applyNumberFormat="1" applyFont="1" applyFill="1" applyBorder="1" applyAlignment="1">
      <alignment horizontal="center" vertical="center" wrapText="1"/>
    </xf>
    <xf numFmtId="0" fontId="2" fillId="5" borderId="0" xfId="5" applyFont="1" applyFill="1" applyAlignment="1">
      <alignment vertical="center"/>
    </xf>
    <xf numFmtId="0" fontId="30" fillId="0" borderId="0" xfId="6" applyFont="1" applyAlignment="1">
      <alignment vertical="center"/>
    </xf>
    <xf numFmtId="0" fontId="15" fillId="0" borderId="0" xfId="5" applyFont="1" applyAlignment="1">
      <alignment vertical="center"/>
    </xf>
    <xf numFmtId="0" fontId="9" fillId="0" borderId="131" xfId="6" applyFont="1" applyFill="1" applyBorder="1" applyAlignment="1">
      <alignment horizontal="center" vertical="center" wrapText="1"/>
    </xf>
    <xf numFmtId="0" fontId="15" fillId="0" borderId="131" xfId="6" applyFont="1" applyFill="1" applyBorder="1" applyAlignment="1">
      <alignment horizontal="center" vertical="center"/>
    </xf>
    <xf numFmtId="0" fontId="15" fillId="0" borderId="140" xfId="6" applyFont="1" applyFill="1" applyBorder="1" applyAlignment="1">
      <alignment horizontal="center" vertical="center" wrapText="1"/>
    </xf>
    <xf numFmtId="168" fontId="15" fillId="2" borderId="1" xfId="6" applyNumberFormat="1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horizontal="center" vertical="center" wrapText="1"/>
    </xf>
    <xf numFmtId="0" fontId="15" fillId="0" borderId="108" xfId="6" applyFont="1" applyFill="1" applyBorder="1" applyAlignment="1">
      <alignment horizontal="center" vertical="center" wrapText="1"/>
    </xf>
    <xf numFmtId="0" fontId="15" fillId="0" borderId="131" xfId="6" applyFont="1" applyBorder="1" applyAlignment="1">
      <alignment horizontal="center" vertical="center"/>
    </xf>
    <xf numFmtId="168" fontId="15" fillId="3" borderId="0" xfId="6" applyNumberFormat="1" applyFont="1" applyFill="1" applyBorder="1" applyAlignment="1">
      <alignment horizontal="center" vertical="center"/>
    </xf>
    <xf numFmtId="168" fontId="15" fillId="3" borderId="2" xfId="6" applyNumberFormat="1" applyFont="1" applyFill="1" applyBorder="1" applyAlignment="1">
      <alignment horizontal="center" vertical="center"/>
    </xf>
    <xf numFmtId="168" fontId="15" fillId="3" borderId="3" xfId="6" applyNumberFormat="1" applyFont="1" applyFill="1" applyBorder="1" applyAlignment="1">
      <alignment horizontal="center" vertical="center"/>
    </xf>
    <xf numFmtId="4" fontId="15" fillId="3" borderId="131" xfId="6" applyNumberFormat="1" applyFont="1" applyFill="1" applyBorder="1" applyAlignment="1">
      <alignment horizontal="center" vertical="center"/>
    </xf>
    <xf numFmtId="168" fontId="15" fillId="3" borderId="131" xfId="6" applyNumberFormat="1" applyFont="1" applyFill="1" applyBorder="1" applyAlignment="1">
      <alignment horizontal="center" vertical="center"/>
    </xf>
    <xf numFmtId="168" fontId="15" fillId="3" borderId="106" xfId="6" applyNumberFormat="1" applyFont="1" applyFill="1" applyBorder="1" applyAlignment="1">
      <alignment horizontal="center" vertical="center"/>
    </xf>
    <xf numFmtId="168" fontId="29" fillId="2" borderId="1" xfId="6" applyNumberFormat="1" applyFont="1" applyFill="1" applyBorder="1" applyAlignment="1">
      <alignment horizontal="center" vertical="center"/>
    </xf>
    <xf numFmtId="168" fontId="15" fillId="3" borderId="138" xfId="6" applyNumberFormat="1" applyFont="1" applyFill="1" applyBorder="1" applyAlignment="1">
      <alignment horizontal="center" vertical="center"/>
    </xf>
    <xf numFmtId="168" fontId="15" fillId="3" borderId="137" xfId="6" applyNumberFormat="1" applyFont="1" applyFill="1" applyBorder="1" applyAlignment="1">
      <alignment horizontal="center" vertical="center"/>
    </xf>
    <xf numFmtId="168" fontId="15" fillId="3" borderId="111" xfId="6" applyNumberFormat="1" applyFont="1" applyFill="1" applyBorder="1" applyAlignment="1">
      <alignment horizontal="center" vertical="center"/>
    </xf>
    <xf numFmtId="168" fontId="15" fillId="0" borderId="0" xfId="6" applyNumberFormat="1" applyFont="1" applyAlignment="1">
      <alignment horizontal="center" vertical="center"/>
    </xf>
    <xf numFmtId="0" fontId="15" fillId="0" borderId="0" xfId="6" applyFont="1" applyAlignment="1">
      <alignment horizontal="center" vertical="center"/>
    </xf>
    <xf numFmtId="168" fontId="9" fillId="0" borderId="1" xfId="6" applyNumberFormat="1" applyFont="1" applyBorder="1" applyAlignment="1">
      <alignment horizontal="center" vertical="center" wrapText="1"/>
    </xf>
    <xf numFmtId="168" fontId="15" fillId="2" borderId="0" xfId="6" applyNumberFormat="1" applyFont="1" applyFill="1" applyAlignment="1">
      <alignment horizontal="center" vertical="center"/>
    </xf>
    <xf numFmtId="0" fontId="15" fillId="2" borderId="0" xfId="6" applyFont="1" applyFill="1" applyAlignment="1">
      <alignment horizontal="center" vertical="center"/>
    </xf>
    <xf numFmtId="0" fontId="15" fillId="0" borderId="111" xfId="6" applyFont="1" applyBorder="1" applyAlignment="1">
      <alignment horizontal="center" vertical="center"/>
    </xf>
    <xf numFmtId="168" fontId="15" fillId="2" borderId="0" xfId="0" applyNumberFormat="1" applyFont="1" applyFill="1" applyAlignment="1">
      <alignment horizontal="center" vertical="center"/>
    </xf>
    <xf numFmtId="4" fontId="9" fillId="2" borderId="131" xfId="6" applyNumberFormat="1" applyFont="1" applyFill="1" applyBorder="1" applyAlignment="1">
      <alignment horizontal="center" vertical="center" wrapText="1"/>
    </xf>
    <xf numFmtId="168" fontId="9" fillId="2" borderId="131" xfId="6" applyNumberFormat="1" applyFont="1" applyFill="1" applyBorder="1" applyAlignment="1">
      <alignment horizontal="center" vertical="center" wrapText="1"/>
    </xf>
    <xf numFmtId="0" fontId="9" fillId="2" borderId="131" xfId="6" applyFont="1" applyFill="1" applyBorder="1" applyAlignment="1">
      <alignment horizontal="center" vertical="center" wrapText="1"/>
    </xf>
    <xf numFmtId="168" fontId="9" fillId="2" borderId="3" xfId="6" applyNumberFormat="1" applyFont="1" applyFill="1" applyBorder="1" applyAlignment="1">
      <alignment horizontal="center" vertical="center" wrapText="1"/>
    </xf>
    <xf numFmtId="0" fontId="9" fillId="2" borderId="3" xfId="6" applyFont="1" applyFill="1" applyBorder="1" applyAlignment="1">
      <alignment horizontal="center" vertical="center" wrapText="1"/>
    </xf>
    <xf numFmtId="168" fontId="9" fillId="2" borderId="106" xfId="6" applyNumberFormat="1" applyFont="1" applyFill="1" applyBorder="1" applyAlignment="1">
      <alignment horizontal="center" vertical="center" wrapText="1"/>
    </xf>
    <xf numFmtId="0" fontId="9" fillId="2" borderId="106" xfId="6" applyFont="1" applyFill="1" applyBorder="1" applyAlignment="1">
      <alignment horizontal="center" vertical="center" wrapText="1"/>
    </xf>
    <xf numFmtId="0" fontId="15" fillId="0" borderId="106" xfId="6" applyFont="1" applyFill="1" applyBorder="1" applyAlignment="1">
      <alignment horizontal="center" vertical="center" wrapText="1"/>
    </xf>
    <xf numFmtId="168" fontId="15" fillId="2" borderId="0" xfId="6" applyNumberFormat="1" applyFont="1" applyFill="1" applyBorder="1" applyAlignment="1">
      <alignment horizontal="center" vertical="center"/>
    </xf>
    <xf numFmtId="168" fontId="9" fillId="2" borderId="1" xfId="6" applyNumberFormat="1" applyFont="1" applyFill="1" applyBorder="1" applyAlignment="1">
      <alignment horizontal="center" vertical="center" wrapText="1"/>
    </xf>
    <xf numFmtId="168" fontId="9" fillId="2" borderId="6" xfId="6" applyNumberFormat="1" applyFont="1" applyFill="1" applyBorder="1" applyAlignment="1">
      <alignment horizontal="center" vertical="center" wrapText="1"/>
    </xf>
    <xf numFmtId="0" fontId="9" fillId="2" borderId="1" xfId="6" applyFont="1" applyFill="1" applyBorder="1" applyAlignment="1">
      <alignment horizontal="center" vertical="center" wrapText="1"/>
    </xf>
    <xf numFmtId="0" fontId="9" fillId="2" borderId="6" xfId="6" applyFont="1" applyFill="1" applyBorder="1" applyAlignment="1">
      <alignment horizontal="center" vertical="center" wrapText="1"/>
    </xf>
    <xf numFmtId="168" fontId="15" fillId="3" borderId="136" xfId="6" applyNumberFormat="1" applyFont="1" applyFill="1" applyBorder="1" applyAlignment="1">
      <alignment horizontal="center" vertical="center"/>
    </xf>
    <xf numFmtId="4" fontId="2" fillId="5" borderId="0" xfId="5" applyNumberFormat="1" applyFont="1" applyFill="1" applyAlignment="1">
      <alignment vertical="center"/>
    </xf>
    <xf numFmtId="168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9" fillId="0" borderId="131" xfId="6" applyNumberFormat="1" applyFont="1" applyFill="1" applyBorder="1" applyAlignment="1">
      <alignment horizontal="center" vertical="center" wrapText="1"/>
    </xf>
    <xf numFmtId="168" fontId="9" fillId="0" borderId="131" xfId="6" applyNumberFormat="1" applyFont="1" applyFill="1" applyBorder="1" applyAlignment="1">
      <alignment horizontal="center" vertical="center" wrapText="1"/>
    </xf>
    <xf numFmtId="168" fontId="9" fillId="0" borderId="3" xfId="6" applyNumberFormat="1" applyFont="1" applyFill="1" applyBorder="1" applyAlignment="1">
      <alignment horizontal="center" vertical="center" wrapText="1"/>
    </xf>
    <xf numFmtId="168" fontId="9" fillId="0" borderId="106" xfId="6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15" fillId="0" borderId="0" xfId="5" applyFont="1" applyFill="1" applyAlignment="1">
      <alignment vertical="center"/>
    </xf>
    <xf numFmtId="168" fontId="15" fillId="2" borderId="4" xfId="6" applyNumberFormat="1" applyFont="1" applyFill="1" applyBorder="1" applyAlignment="1">
      <alignment horizontal="center" vertical="center" wrapText="1"/>
    </xf>
    <xf numFmtId="0" fontId="15" fillId="2" borderId="4" xfId="6" applyFont="1" applyFill="1" applyBorder="1" applyAlignment="1">
      <alignment horizontal="center" vertical="center" wrapText="1"/>
    </xf>
    <xf numFmtId="168" fontId="15" fillId="2" borderId="106" xfId="0" applyNumberFormat="1" applyFont="1" applyFill="1" applyBorder="1" applyAlignment="1">
      <alignment horizontal="center" vertical="center"/>
    </xf>
    <xf numFmtId="0" fontId="15" fillId="2" borderId="106" xfId="0" applyFont="1" applyFill="1" applyBorder="1" applyAlignment="1">
      <alignment horizontal="center" vertical="center"/>
    </xf>
    <xf numFmtId="0" fontId="15" fillId="0" borderId="106" xfId="10" applyFont="1" applyBorder="1" applyAlignment="1">
      <alignment horizontal="center" vertical="center" wrapText="1"/>
    </xf>
    <xf numFmtId="0" fontId="29" fillId="0" borderId="131" xfId="6" applyFont="1" applyFill="1" applyBorder="1" applyAlignment="1">
      <alignment horizontal="center" vertical="center"/>
    </xf>
    <xf numFmtId="0" fontId="7" fillId="0" borderId="131" xfId="6" applyFont="1" applyFill="1" applyBorder="1" applyAlignment="1">
      <alignment horizontal="center" vertical="center" wrapText="1"/>
    </xf>
    <xf numFmtId="0" fontId="2" fillId="0" borderId="131" xfId="0" applyFont="1" applyBorder="1" applyAlignment="1">
      <alignment horizontal="center" vertical="center"/>
    </xf>
    <xf numFmtId="0" fontId="2" fillId="0" borderId="131" xfId="6" applyFont="1" applyFill="1" applyBorder="1" applyAlignment="1">
      <alignment horizontal="center" vertical="center"/>
    </xf>
    <xf numFmtId="0" fontId="2" fillId="0" borderId="131" xfId="6" applyFont="1" applyBorder="1" applyAlignment="1">
      <alignment horizontal="center" vertical="center"/>
    </xf>
    <xf numFmtId="4" fontId="7" fillId="0" borderId="131" xfId="6" applyNumberFormat="1" applyFont="1" applyFill="1" applyBorder="1" applyAlignment="1">
      <alignment horizontal="center" vertical="center" wrapText="1"/>
    </xf>
    <xf numFmtId="0" fontId="2" fillId="2" borderId="131" xfId="6" applyFont="1" applyFill="1" applyBorder="1" applyAlignment="1">
      <alignment horizontal="center" vertical="center"/>
    </xf>
    <xf numFmtId="0" fontId="2" fillId="2" borderId="131" xfId="6" applyFont="1" applyFill="1" applyBorder="1" applyAlignment="1">
      <alignment horizontal="center" vertical="center" wrapText="1"/>
    </xf>
    <xf numFmtId="3" fontId="12" fillId="3" borderId="131" xfId="6" applyNumberFormat="1" applyFont="1" applyFill="1" applyBorder="1" applyAlignment="1">
      <alignment horizontal="center" vertical="center"/>
    </xf>
    <xf numFmtId="0" fontId="2" fillId="0" borderId="131" xfId="6" applyFont="1" applyBorder="1" applyAlignment="1">
      <alignment horizontal="center" vertical="center" wrapText="1"/>
    </xf>
    <xf numFmtId="0" fontId="22" fillId="0" borderId="131" xfId="6" applyFont="1" applyFill="1" applyBorder="1" applyAlignment="1">
      <alignment horizontal="center" vertical="center"/>
    </xf>
    <xf numFmtId="0" fontId="2" fillId="0" borderId="131" xfId="0" applyFont="1" applyFill="1" applyBorder="1" applyAlignment="1">
      <alignment vertical="center"/>
    </xf>
    <xf numFmtId="0" fontId="23" fillId="4" borderId="131" xfId="6" applyFont="1" applyFill="1" applyBorder="1" applyAlignment="1">
      <alignment horizontal="center" vertical="center"/>
    </xf>
    <xf numFmtId="0" fontId="24" fillId="4" borderId="131" xfId="6" applyFont="1" applyFill="1" applyBorder="1" applyAlignment="1">
      <alignment horizontal="center" vertical="center"/>
    </xf>
    <xf numFmtId="0" fontId="15" fillId="4" borderId="150" xfId="2" applyFont="1" applyFill="1" applyBorder="1" applyAlignment="1" applyProtection="1">
      <alignment horizontal="left"/>
    </xf>
    <xf numFmtId="0" fontId="15" fillId="4" borderId="151" xfId="2" applyFont="1" applyFill="1" applyBorder="1" applyAlignment="1" applyProtection="1">
      <alignment horizontal="left"/>
    </xf>
    <xf numFmtId="0" fontId="15" fillId="4" borderId="151" xfId="2" applyFont="1" applyFill="1" applyBorder="1"/>
    <xf numFmtId="0" fontId="6" fillId="4" borderId="152" xfId="2" applyFont="1" applyFill="1" applyBorder="1" applyAlignment="1" applyProtection="1">
      <alignment horizontal="left"/>
    </xf>
    <xf numFmtId="0" fontId="2" fillId="4" borderId="0" xfId="0" applyFont="1" applyFill="1"/>
    <xf numFmtId="0" fontId="8" fillId="4" borderId="0" xfId="0" applyFont="1" applyFill="1"/>
    <xf numFmtId="0" fontId="6" fillId="4" borderId="0" xfId="2" applyFont="1" applyFill="1"/>
    <xf numFmtId="0" fontId="6" fillId="4" borderId="0" xfId="2" applyFont="1" applyFill="1" applyBorder="1"/>
    <xf numFmtId="0" fontId="6" fillId="4" borderId="81" xfId="2" applyFont="1" applyFill="1" applyBorder="1" applyAlignment="1" applyProtection="1">
      <alignment horizontal="center"/>
    </xf>
    <xf numFmtId="0" fontId="6" fillId="4" borderId="82" xfId="2" applyFont="1" applyFill="1" applyBorder="1" applyAlignment="1" applyProtection="1">
      <alignment horizontal="center"/>
    </xf>
    <xf numFmtId="0" fontId="16" fillId="4" borderId="0" xfId="2" applyFont="1" applyFill="1" applyBorder="1" applyAlignment="1" applyProtection="1">
      <alignment horizontal="left"/>
    </xf>
    <xf numFmtId="0" fontId="16" fillId="4" borderId="50" xfId="2" applyFont="1" applyFill="1" applyBorder="1" applyAlignment="1" applyProtection="1">
      <alignment horizontal="left"/>
    </xf>
    <xf numFmtId="0" fontId="15" fillId="4" borderId="48" xfId="2" applyFont="1" applyFill="1" applyBorder="1" applyAlignment="1" applyProtection="1">
      <alignment horizontal="left"/>
    </xf>
    <xf numFmtId="0" fontId="15" fillId="4" borderId="12" xfId="2" applyFont="1" applyFill="1" applyBorder="1"/>
    <xf numFmtId="0" fontId="6" fillId="4" borderId="18" xfId="2" applyFont="1" applyFill="1" applyBorder="1" applyAlignment="1" applyProtection="1">
      <alignment horizontal="left"/>
    </xf>
    <xf numFmtId="0" fontId="9" fillId="4" borderId="13" xfId="2" applyFont="1" applyFill="1" applyBorder="1" applyAlignment="1" applyProtection="1">
      <alignment horizontal="centerContinuous"/>
    </xf>
    <xf numFmtId="0" fontId="9" fillId="4" borderId="14" xfId="2" applyFont="1" applyFill="1" applyBorder="1" applyAlignment="1" applyProtection="1">
      <alignment horizontal="centerContinuous"/>
    </xf>
    <xf numFmtId="0" fontId="6" fillId="4" borderId="14" xfId="2" applyFont="1" applyFill="1" applyBorder="1"/>
    <xf numFmtId="0" fontId="15" fillId="4" borderId="49" xfId="2" applyFont="1" applyFill="1" applyBorder="1" applyAlignment="1" applyProtection="1">
      <alignment horizontal="left"/>
    </xf>
    <xf numFmtId="0" fontId="15" fillId="4" borderId="66" xfId="2" applyFont="1" applyFill="1" applyBorder="1"/>
    <xf numFmtId="0" fontId="15" fillId="4" borderId="50" xfId="2" applyFont="1" applyFill="1" applyBorder="1" applyAlignment="1" applyProtection="1">
      <alignment horizontal="left"/>
    </xf>
    <xf numFmtId="0" fontId="15" fillId="4" borderId="67" xfId="2" applyFont="1" applyFill="1" applyBorder="1" applyAlignment="1" applyProtection="1">
      <alignment horizontal="left"/>
    </xf>
    <xf numFmtId="0" fontId="15" fillId="4" borderId="67" xfId="2" applyFont="1" applyFill="1" applyBorder="1"/>
    <xf numFmtId="39" fontId="6" fillId="4" borderId="84" xfId="2" applyNumberFormat="1" applyFont="1" applyFill="1" applyBorder="1" applyAlignment="1" applyProtection="1">
      <alignment horizontal="right" vertical="justify"/>
    </xf>
    <xf numFmtId="0" fontId="9" fillId="4" borderId="0" xfId="2" applyFont="1" applyFill="1" applyBorder="1" applyAlignment="1" applyProtection="1">
      <alignment horizontal="center"/>
    </xf>
    <xf numFmtId="0" fontId="15" fillId="4" borderId="45" xfId="2" applyFont="1" applyFill="1" applyBorder="1"/>
    <xf numFmtId="0" fontId="6" fillId="4" borderId="86" xfId="2" applyFont="1" applyFill="1" applyBorder="1" applyAlignment="1" applyProtection="1">
      <alignment horizontal="left"/>
    </xf>
    <xf numFmtId="0" fontId="9" fillId="4" borderId="69" xfId="2" applyFont="1" applyFill="1" applyBorder="1" applyAlignment="1" applyProtection="1">
      <alignment horizontal="left"/>
    </xf>
    <xf numFmtId="0" fontId="15" fillId="4" borderId="69" xfId="2" applyFont="1" applyFill="1" applyBorder="1"/>
    <xf numFmtId="0" fontId="6" fillId="4" borderId="88" xfId="2" applyFont="1" applyFill="1" applyBorder="1" applyAlignment="1" applyProtection="1">
      <alignment horizontal="left"/>
    </xf>
    <xf numFmtId="0" fontId="15" fillId="4" borderId="120" xfId="2" applyFont="1" applyFill="1" applyBorder="1" applyAlignment="1" applyProtection="1">
      <alignment horizontal="left"/>
    </xf>
    <xf numFmtId="0" fontId="15" fillId="4" borderId="16" xfId="2" applyFont="1" applyFill="1" applyBorder="1"/>
    <xf numFmtId="0" fontId="6" fillId="4" borderId="17" xfId="2" applyFont="1" applyFill="1" applyBorder="1" applyAlignment="1" applyProtection="1">
      <alignment horizontal="left"/>
    </xf>
    <xf numFmtId="0" fontId="15" fillId="4" borderId="121" xfId="2" applyFont="1" applyFill="1" applyBorder="1" applyAlignment="1" applyProtection="1">
      <alignment horizontal="left"/>
    </xf>
    <xf numFmtId="0" fontId="15" fillId="4" borderId="118" xfId="2" applyFont="1" applyFill="1" applyBorder="1"/>
    <xf numFmtId="0" fontId="6" fillId="4" borderId="119" xfId="2" applyFont="1" applyFill="1" applyBorder="1" applyAlignment="1" applyProtection="1">
      <alignment horizontal="left"/>
    </xf>
    <xf numFmtId="0" fontId="21" fillId="4" borderId="0" xfId="2" applyFont="1" applyFill="1"/>
    <xf numFmtId="164" fontId="9" fillId="4" borderId="0" xfId="2" applyNumberFormat="1" applyFont="1" applyFill="1" applyBorder="1" applyAlignment="1">
      <alignment horizontal="center"/>
    </xf>
    <xf numFmtId="0" fontId="9" fillId="4" borderId="0" xfId="0" applyFont="1" applyFill="1"/>
    <xf numFmtId="0" fontId="7" fillId="4" borderId="0" xfId="0" applyFont="1" applyFill="1" applyAlignment="1">
      <alignment horizontal="center" vertical="center"/>
    </xf>
    <xf numFmtId="0" fontId="32" fillId="4" borderId="0" xfId="2" applyFont="1" applyFill="1"/>
    <xf numFmtId="0" fontId="32" fillId="4" borderId="0" xfId="0" applyFont="1" applyFill="1"/>
    <xf numFmtId="0" fontId="21" fillId="4" borderId="0" xfId="2" applyFont="1" applyFill="1" applyBorder="1" applyAlignment="1" applyProtection="1">
      <alignment horizontal="left"/>
    </xf>
    <xf numFmtId="0" fontId="14" fillId="4" borderId="0" xfId="2" applyFont="1" applyFill="1"/>
    <xf numFmtId="0" fontId="6" fillId="4" borderId="17" xfId="2" applyFont="1" applyFill="1" applyBorder="1"/>
    <xf numFmtId="0" fontId="14" fillId="4" borderId="89" xfId="2" applyFont="1" applyFill="1" applyBorder="1" applyAlignment="1" applyProtection="1">
      <alignment horizontal="center" vertical="center" textRotation="90" wrapText="1"/>
    </xf>
    <xf numFmtId="0" fontId="14" fillId="4" borderId="43" xfId="2" applyFont="1" applyFill="1" applyBorder="1" applyAlignment="1" applyProtection="1">
      <alignment horizontal="center" vertical="center" textRotation="90" wrapText="1"/>
    </xf>
    <xf numFmtId="0" fontId="14" fillId="4" borderId="90" xfId="2" applyFont="1" applyFill="1" applyBorder="1" applyAlignment="1" applyProtection="1">
      <alignment horizontal="center" vertical="center" textRotation="90" wrapText="1"/>
    </xf>
    <xf numFmtId="0" fontId="21" fillId="4" borderId="58" xfId="2" applyFont="1" applyFill="1" applyBorder="1" applyAlignment="1" applyProtection="1">
      <alignment horizontal="centerContinuous"/>
    </xf>
    <xf numFmtId="0" fontId="21" fillId="4" borderId="59" xfId="2" quotePrefix="1" applyFont="1" applyFill="1" applyBorder="1" applyAlignment="1" applyProtection="1">
      <alignment horizontal="centerContinuous"/>
    </xf>
    <xf numFmtId="0" fontId="21" fillId="4" borderId="47" xfId="2" applyFont="1" applyFill="1" applyBorder="1" applyAlignment="1" applyProtection="1">
      <alignment horizontal="centerContinuous"/>
    </xf>
    <xf numFmtId="0" fontId="21" fillId="4" borderId="10" xfId="2" quotePrefix="1" applyFont="1" applyFill="1" applyBorder="1" applyAlignment="1" applyProtection="1">
      <alignment horizontal="centerContinuous"/>
    </xf>
    <xf numFmtId="0" fontId="9" fillId="4" borderId="11" xfId="2" applyFont="1" applyFill="1" applyBorder="1" applyAlignment="1" applyProtection="1">
      <alignment horizontal="left"/>
    </xf>
    <xf numFmtId="39" fontId="6" fillId="4" borderId="94" xfId="2" applyNumberFormat="1" applyFont="1" applyFill="1" applyBorder="1" applyAlignment="1" applyProtection="1">
      <alignment horizontal="right" vertical="justify"/>
    </xf>
    <xf numFmtId="39" fontId="6" fillId="4" borderId="40" xfId="2" applyNumberFormat="1" applyFont="1" applyFill="1" applyBorder="1" applyAlignment="1" applyProtection="1">
      <alignment horizontal="right" vertical="justify"/>
    </xf>
    <xf numFmtId="39" fontId="6" fillId="4" borderId="54" xfId="2" applyNumberFormat="1" applyFont="1" applyFill="1" applyBorder="1" applyAlignment="1" applyProtection="1">
      <alignment horizontal="right" vertical="justify"/>
    </xf>
    <xf numFmtId="39" fontId="6" fillId="4" borderId="95" xfId="2" applyNumberFormat="1" applyFont="1" applyFill="1" applyBorder="1" applyAlignment="1" applyProtection="1">
      <alignment horizontal="right" vertical="justify"/>
    </xf>
    <xf numFmtId="39" fontId="6" fillId="4" borderId="41" xfId="2" applyNumberFormat="1" applyFont="1" applyFill="1" applyBorder="1" applyAlignment="1" applyProtection="1">
      <alignment horizontal="right" vertical="justify"/>
    </xf>
    <xf numFmtId="39" fontId="6" fillId="4" borderId="55" xfId="2" applyNumberFormat="1" applyFont="1" applyFill="1" applyBorder="1" applyAlignment="1" applyProtection="1">
      <alignment horizontal="right" vertical="justify"/>
    </xf>
    <xf numFmtId="0" fontId="9" fillId="4" borderId="61" xfId="2" applyFont="1" applyFill="1" applyBorder="1" applyAlignment="1" applyProtection="1">
      <alignment horizontal="left"/>
    </xf>
    <xf numFmtId="39" fontId="6" fillId="4" borderId="96" xfId="2" applyNumberFormat="1" applyFont="1" applyFill="1" applyBorder="1" applyAlignment="1" applyProtection="1">
      <alignment horizontal="right" vertical="justify"/>
    </xf>
    <xf numFmtId="39" fontId="6" fillId="4" borderId="62" xfId="2" applyNumberFormat="1" applyFont="1" applyFill="1" applyBorder="1" applyAlignment="1" applyProtection="1">
      <alignment horizontal="right" vertical="justify"/>
    </xf>
    <xf numFmtId="39" fontId="6" fillId="4" borderId="97" xfId="2" applyNumberFormat="1" applyFont="1" applyFill="1" applyBorder="1" applyAlignment="1" applyProtection="1">
      <alignment horizontal="right" vertical="justify"/>
    </xf>
    <xf numFmtId="0" fontId="6" fillId="4" borderId="41" xfId="2" applyFont="1" applyFill="1" applyBorder="1"/>
    <xf numFmtId="0" fontId="6" fillId="4" borderId="55" xfId="2" applyFont="1" applyFill="1" applyBorder="1"/>
    <xf numFmtId="39" fontId="6" fillId="4" borderId="98" xfId="2" applyNumberFormat="1" applyFont="1" applyFill="1" applyBorder="1" applyAlignment="1" applyProtection="1">
      <alignment horizontal="right" vertical="justify"/>
    </xf>
    <xf numFmtId="39" fontId="6" fillId="4" borderId="99" xfId="2" applyNumberFormat="1" applyFont="1" applyFill="1" applyBorder="1" applyAlignment="1" applyProtection="1">
      <alignment horizontal="right" vertical="justify"/>
    </xf>
    <xf numFmtId="39" fontId="6" fillId="4" borderId="123" xfId="2" applyNumberFormat="1" applyFont="1" applyFill="1" applyBorder="1" applyAlignment="1" applyProtection="1">
      <alignment horizontal="right" vertical="justify"/>
    </xf>
    <xf numFmtId="39" fontId="6" fillId="4" borderId="124" xfId="2" applyNumberFormat="1" applyFont="1" applyFill="1" applyBorder="1" applyAlignment="1" applyProtection="1">
      <alignment horizontal="right" vertical="justify"/>
    </xf>
    <xf numFmtId="39" fontId="6" fillId="4" borderId="46" xfId="2" applyNumberFormat="1" applyFont="1" applyFill="1" applyBorder="1" applyAlignment="1" applyProtection="1">
      <alignment horizontal="right" vertical="justify"/>
    </xf>
    <xf numFmtId="39" fontId="6" fillId="4" borderId="56" xfId="2" applyNumberFormat="1" applyFont="1" applyFill="1" applyBorder="1" applyAlignment="1" applyProtection="1">
      <alignment horizontal="right" vertical="justify"/>
    </xf>
    <xf numFmtId="39" fontId="6" fillId="4" borderId="100" xfId="2" applyNumberFormat="1" applyFont="1" applyFill="1" applyBorder="1" applyAlignment="1" applyProtection="1">
      <alignment horizontal="right" vertical="justify"/>
    </xf>
    <xf numFmtId="39" fontId="6" fillId="4" borderId="42" xfId="2" applyNumberFormat="1" applyFont="1" applyFill="1" applyBorder="1" applyAlignment="1" applyProtection="1">
      <alignment horizontal="right" vertical="justify"/>
    </xf>
    <xf numFmtId="39" fontId="6" fillId="4" borderId="42" xfId="2" applyNumberFormat="1" applyFont="1" applyFill="1" applyBorder="1" applyAlignment="1">
      <alignment horizontal="right" vertical="justify"/>
    </xf>
    <xf numFmtId="39" fontId="6" fillId="4" borderId="57" xfId="2" applyNumberFormat="1" applyFont="1" applyFill="1" applyBorder="1" applyAlignment="1">
      <alignment horizontal="right" vertical="justify"/>
    </xf>
    <xf numFmtId="39" fontId="6" fillId="4" borderId="89" xfId="2" applyNumberFormat="1" applyFont="1" applyFill="1" applyBorder="1" applyAlignment="1" applyProtection="1">
      <alignment horizontal="right" vertical="justify"/>
    </xf>
    <xf numFmtId="39" fontId="6" fillId="4" borderId="43" xfId="2" applyNumberFormat="1" applyFont="1" applyFill="1" applyBorder="1" applyAlignment="1" applyProtection="1">
      <alignment horizontal="right" vertical="justify"/>
    </xf>
    <xf numFmtId="0" fontId="9" fillId="4" borderId="60" xfId="2" applyFont="1" applyFill="1" applyBorder="1" applyAlignment="1" applyProtection="1">
      <alignment horizontal="left"/>
    </xf>
    <xf numFmtId="0" fontId="14" fillId="4" borderId="50" xfId="2" applyFont="1" applyFill="1" applyBorder="1" applyAlignment="1" applyProtection="1">
      <alignment horizontal="left"/>
    </xf>
    <xf numFmtId="0" fontId="32" fillId="4" borderId="11" xfId="0" applyFont="1" applyFill="1" applyBorder="1"/>
    <xf numFmtId="0" fontId="14" fillId="4" borderId="0" xfId="2" applyFont="1" applyFill="1" applyBorder="1" applyAlignment="1" applyProtection="1">
      <alignment horizontal="left"/>
    </xf>
    <xf numFmtId="0" fontId="32" fillId="4" borderId="48" xfId="0" applyFont="1" applyFill="1" applyBorder="1"/>
    <xf numFmtId="0" fontId="32" fillId="4" borderId="41" xfId="0" applyFont="1" applyFill="1" applyBorder="1"/>
    <xf numFmtId="0" fontId="32" fillId="4" borderId="55" xfId="0" applyFont="1" applyFill="1" applyBorder="1"/>
    <xf numFmtId="0" fontId="32" fillId="4" borderId="0" xfId="0" applyFont="1" applyFill="1" applyBorder="1"/>
    <xf numFmtId="39" fontId="6" fillId="4" borderId="125" xfId="2" applyNumberFormat="1" applyFont="1" applyFill="1" applyBorder="1" applyAlignment="1" applyProtection="1">
      <alignment horizontal="right" vertical="justify"/>
    </xf>
    <xf numFmtId="39" fontId="6" fillId="4" borderId="126" xfId="2" applyNumberFormat="1" applyFont="1" applyFill="1" applyBorder="1" applyAlignment="1" applyProtection="1">
      <alignment horizontal="right" vertical="justify"/>
    </xf>
    <xf numFmtId="10" fontId="6" fillId="4" borderId="95" xfId="7" applyNumberFormat="1" applyFont="1" applyFill="1" applyBorder="1" applyAlignment="1" applyProtection="1">
      <alignment horizontal="right" vertical="justify"/>
    </xf>
    <xf numFmtId="39" fontId="6" fillId="4" borderId="153" xfId="2" applyNumberFormat="1" applyFont="1" applyFill="1" applyBorder="1" applyAlignment="1" applyProtection="1">
      <alignment horizontal="right" vertical="justify"/>
    </xf>
    <xf numFmtId="39" fontId="6" fillId="4" borderId="154" xfId="2" applyNumberFormat="1" applyFont="1" applyFill="1" applyBorder="1" applyAlignment="1" applyProtection="1">
      <alignment horizontal="right" vertical="justify"/>
    </xf>
    <xf numFmtId="39" fontId="6" fillId="4" borderId="155" xfId="2" applyNumberFormat="1" applyFont="1" applyFill="1" applyBorder="1" applyAlignment="1" applyProtection="1">
      <alignment horizontal="right" vertical="justify"/>
    </xf>
    <xf numFmtId="0" fontId="7" fillId="4" borderId="11" xfId="2" applyFont="1" applyFill="1" applyBorder="1" applyAlignment="1" applyProtection="1">
      <alignment horizontal="left"/>
    </xf>
    <xf numFmtId="0" fontId="32" fillId="4" borderId="63" xfId="0" applyFont="1" applyFill="1" applyBorder="1"/>
    <xf numFmtId="39" fontId="6" fillId="4" borderId="41" xfId="7" applyNumberFormat="1" applyFont="1" applyFill="1" applyBorder="1" applyAlignment="1" applyProtection="1">
      <alignment horizontal="right" vertical="justify"/>
    </xf>
    <xf numFmtId="39" fontId="6" fillId="4" borderId="55" xfId="7" applyNumberFormat="1" applyFont="1" applyFill="1" applyBorder="1" applyAlignment="1" applyProtection="1">
      <alignment horizontal="right" vertical="justify"/>
    </xf>
    <xf numFmtId="39" fontId="6" fillId="4" borderId="101" xfId="2" applyNumberFormat="1" applyFont="1" applyFill="1" applyBorder="1" applyAlignment="1" applyProtection="1">
      <alignment horizontal="right" vertical="justify"/>
    </xf>
    <xf numFmtId="39" fontId="6" fillId="4" borderId="44" xfId="2" applyNumberFormat="1" applyFont="1" applyFill="1" applyBorder="1" applyAlignment="1" applyProtection="1">
      <alignment horizontal="right" vertical="justify"/>
    </xf>
    <xf numFmtId="0" fontId="9" fillId="4" borderId="68" xfId="2" applyFont="1" applyFill="1" applyBorder="1" applyAlignment="1" applyProtection="1">
      <alignment horizontal="left"/>
    </xf>
    <xf numFmtId="39" fontId="6" fillId="4" borderId="102" xfId="2" applyNumberFormat="1" applyFont="1" applyFill="1" applyBorder="1" applyAlignment="1" applyProtection="1">
      <alignment horizontal="right" vertical="justify"/>
    </xf>
    <xf numFmtId="39" fontId="6" fillId="4" borderId="70" xfId="2" applyNumberFormat="1" applyFont="1" applyFill="1" applyBorder="1" applyAlignment="1" applyProtection="1">
      <alignment horizontal="right" vertical="justify"/>
    </xf>
    <xf numFmtId="39" fontId="6" fillId="4" borderId="70" xfId="7" applyNumberFormat="1" applyFont="1" applyFill="1" applyBorder="1" applyAlignment="1" applyProtection="1">
      <alignment horizontal="right" vertical="justify"/>
    </xf>
    <xf numFmtId="39" fontId="6" fillId="4" borderId="103" xfId="7" applyNumberFormat="1" applyFont="1" applyFill="1" applyBorder="1" applyAlignment="1" applyProtection="1">
      <alignment horizontal="right" vertical="justify"/>
    </xf>
    <xf numFmtId="0" fontId="32" fillId="4" borderId="15" xfId="0" applyFont="1" applyFill="1" applyBorder="1"/>
    <xf numFmtId="0" fontId="9" fillId="4" borderId="12" xfId="2" applyFont="1" applyFill="1" applyBorder="1" applyAlignment="1" applyProtection="1">
      <alignment horizontal="left"/>
    </xf>
    <xf numFmtId="0" fontId="9" fillId="4" borderId="38" xfId="2" applyFont="1" applyFill="1" applyBorder="1" applyAlignment="1" applyProtection="1">
      <alignment horizontal="left"/>
    </xf>
    <xf numFmtId="0" fontId="9" fillId="4" borderId="72" xfId="2" applyFont="1" applyFill="1" applyBorder="1" applyAlignment="1" applyProtection="1">
      <alignment horizontal="left"/>
    </xf>
    <xf numFmtId="167" fontId="6" fillId="4" borderId="83" xfId="7" applyNumberFormat="1" applyFont="1" applyFill="1" applyBorder="1" applyAlignment="1" applyProtection="1">
      <alignment horizontal="left"/>
    </xf>
    <xf numFmtId="3" fontId="13" fillId="0" borderId="131" xfId="6" applyNumberFormat="1" applyFont="1" applyFill="1" applyBorder="1" applyAlignment="1">
      <alignment horizontal="center" vertical="center" wrapText="1"/>
    </xf>
    <xf numFmtId="0" fontId="7" fillId="2" borderId="104" xfId="6" applyFont="1" applyFill="1" applyBorder="1" applyAlignment="1">
      <alignment horizontal="center" vertical="center" wrapText="1"/>
    </xf>
    <xf numFmtId="0" fontId="7" fillId="2" borderId="105" xfId="6" applyFont="1" applyFill="1" applyBorder="1" applyAlignment="1">
      <alignment horizontal="center" vertical="center" wrapText="1"/>
    </xf>
    <xf numFmtId="0" fontId="13" fillId="2" borderId="131" xfId="6" applyFont="1" applyFill="1" applyBorder="1" applyAlignment="1">
      <alignment horizontal="center" vertical="center" wrapText="1"/>
    </xf>
    <xf numFmtId="3" fontId="13" fillId="2" borderId="104" xfId="6" applyNumberFormat="1" applyFont="1" applyFill="1" applyBorder="1" applyAlignment="1">
      <alignment horizontal="center" vertical="center" wrapText="1"/>
    </xf>
    <xf numFmtId="3" fontId="13" fillId="2" borderId="105" xfId="6" applyNumberFormat="1" applyFont="1" applyFill="1" applyBorder="1" applyAlignment="1">
      <alignment horizontal="center" vertical="center" wrapText="1"/>
    </xf>
    <xf numFmtId="0" fontId="7" fillId="2" borderId="131" xfId="6" applyFont="1" applyFill="1" applyBorder="1" applyAlignment="1">
      <alignment horizontal="center" vertical="center" wrapText="1"/>
    </xf>
    <xf numFmtId="0" fontId="7" fillId="0" borderId="104" xfId="6" applyFont="1" applyBorder="1" applyAlignment="1">
      <alignment horizontal="center" vertical="center" wrapText="1"/>
    </xf>
    <xf numFmtId="0" fontId="7" fillId="0" borderId="105" xfId="6" applyFont="1" applyBorder="1" applyAlignment="1">
      <alignment horizontal="center" vertical="center" wrapText="1"/>
    </xf>
    <xf numFmtId="0" fontId="7" fillId="0" borderId="5" xfId="6" applyFont="1" applyFill="1" applyBorder="1" applyAlignment="1">
      <alignment horizontal="center" vertical="center" wrapText="1"/>
    </xf>
    <xf numFmtId="0" fontId="7" fillId="0" borderId="6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/>
    </xf>
    <xf numFmtId="0" fontId="2" fillId="0" borderId="131" xfId="6" applyFont="1" applyFill="1" applyBorder="1" applyAlignment="1">
      <alignment horizontal="center" vertical="center" wrapText="1"/>
    </xf>
    <xf numFmtId="0" fontId="22" fillId="0" borderId="3" xfId="0" applyFont="1" applyBorder="1" applyAlignment="1">
      <alignment vertical="center"/>
    </xf>
    <xf numFmtId="0" fontId="7" fillId="0" borderId="5" xfId="6" applyFont="1" applyBorder="1" applyAlignment="1">
      <alignment horizontal="center" vertical="center" wrapText="1"/>
    </xf>
    <xf numFmtId="0" fontId="7" fillId="0" borderId="4" xfId="6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7" fillId="0" borderId="132" xfId="6" applyFont="1" applyFill="1" applyBorder="1" applyAlignment="1">
      <alignment horizontal="center" vertical="center" wrapText="1"/>
    </xf>
    <xf numFmtId="0" fontId="2" fillId="0" borderId="13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0" xfId="6" applyFont="1" applyFill="1" applyBorder="1" applyAlignment="1">
      <alignment horizontal="center" vertical="center" wrapText="1"/>
    </xf>
    <xf numFmtId="0" fontId="26" fillId="0" borderId="0" xfId="6" applyFont="1" applyAlignment="1"/>
    <xf numFmtId="0" fontId="10" fillId="0" borderId="0" xfId="6" applyFont="1" applyAlignment="1"/>
    <xf numFmtId="0" fontId="35" fillId="0" borderId="0" xfId="0" applyFont="1"/>
    <xf numFmtId="0" fontId="2" fillId="0" borderId="0" xfId="0" applyFont="1"/>
    <xf numFmtId="0" fontId="3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" fontId="0" fillId="0" borderId="5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37" fillId="0" borderId="0" xfId="0" applyFont="1"/>
    <xf numFmtId="4" fontId="3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4" fontId="36" fillId="0" borderId="5" xfId="0" applyNumberFormat="1" applyFont="1" applyFill="1" applyBorder="1" applyAlignment="1">
      <alignment vertical="center"/>
    </xf>
    <xf numFmtId="0" fontId="36" fillId="0" borderId="2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2" fontId="0" fillId="0" borderId="5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/>
    </xf>
    <xf numFmtId="0" fontId="36" fillId="0" borderId="111" xfId="0" applyFont="1" applyFill="1" applyBorder="1" applyAlignment="1">
      <alignment vertical="center"/>
    </xf>
    <xf numFmtId="0" fontId="11" fillId="2" borderId="0" xfId="0" applyFont="1" applyFill="1"/>
    <xf numFmtId="0" fontId="35" fillId="0" borderId="0" xfId="0" applyFont="1" applyFill="1"/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0" fontId="2" fillId="0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2" fontId="40" fillId="2" borderId="0" xfId="0" applyNumberFormat="1" applyFont="1" applyFill="1" applyBorder="1" applyAlignment="1">
      <alignment horizontal="center" vertical="center" wrapText="1"/>
    </xf>
    <xf numFmtId="0" fontId="36" fillId="0" borderId="13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2" fillId="0" borderId="13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0" fillId="0" borderId="131" xfId="0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131" xfId="0" applyFont="1" applyFill="1" applyBorder="1" applyAlignment="1">
      <alignment horizontal="center" vertical="center" wrapText="1"/>
    </xf>
    <xf numFmtId="43" fontId="0" fillId="0" borderId="0" xfId="11" applyFont="1"/>
    <xf numFmtId="0" fontId="21" fillId="4" borderId="0" xfId="2" applyFont="1" applyFill="1" applyBorder="1"/>
    <xf numFmtId="39" fontId="6" fillId="4" borderId="156" xfId="2" applyNumberFormat="1" applyFont="1" applyFill="1" applyBorder="1" applyAlignment="1" applyProtection="1">
      <alignment horizontal="right" vertical="justify"/>
    </xf>
    <xf numFmtId="39" fontId="6" fillId="4" borderId="157" xfId="2" applyNumberFormat="1" applyFont="1" applyFill="1" applyBorder="1" applyAlignment="1" applyProtection="1">
      <alignment horizontal="right" vertical="justify"/>
    </xf>
    <xf numFmtId="39" fontId="6" fillId="4" borderId="158" xfId="2" applyNumberFormat="1" applyFont="1" applyFill="1" applyBorder="1" applyAlignment="1" applyProtection="1">
      <alignment horizontal="right" vertical="justify"/>
    </xf>
    <xf numFmtId="39" fontId="6" fillId="4" borderId="159" xfId="2" applyNumberFormat="1" applyFont="1" applyFill="1" applyBorder="1" applyAlignment="1" applyProtection="1">
      <alignment horizontal="right" vertical="justify"/>
    </xf>
    <xf numFmtId="2" fontId="0" fillId="0" borderId="0" xfId="0" applyNumberFormat="1"/>
    <xf numFmtId="0" fontId="7" fillId="2" borderId="104" xfId="6" applyFont="1" applyFill="1" applyBorder="1" applyAlignment="1">
      <alignment horizontal="center" vertical="center" wrapText="1"/>
    </xf>
    <xf numFmtId="0" fontId="7" fillId="2" borderId="105" xfId="6" applyFont="1" applyFill="1" applyBorder="1" applyAlignment="1">
      <alignment horizontal="center" vertical="center" wrapText="1"/>
    </xf>
    <xf numFmtId="0" fontId="7" fillId="0" borderId="104" xfId="6" applyFont="1" applyBorder="1" applyAlignment="1">
      <alignment horizontal="center" vertical="center" wrapText="1"/>
    </xf>
    <xf numFmtId="0" fontId="7" fillId="0" borderId="105" xfId="6" applyFont="1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0" fontId="7" fillId="0" borderId="5" xfId="6" applyFont="1" applyBorder="1" applyAlignment="1">
      <alignment horizontal="center" vertical="center" wrapText="1"/>
    </xf>
    <xf numFmtId="0" fontId="7" fillId="0" borderId="4" xfId="6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5" fillId="0" borderId="131" xfId="6" applyFont="1" applyFill="1" applyBorder="1" applyAlignment="1">
      <alignment horizontal="center" vertical="center" wrapText="1"/>
    </xf>
    <xf numFmtId="0" fontId="15" fillId="0" borderId="131" xfId="6" applyFont="1" applyBorder="1" applyAlignment="1">
      <alignment horizontal="center" vertical="center" wrapText="1"/>
    </xf>
    <xf numFmtId="0" fontId="15" fillId="0" borderId="3" xfId="6" applyFont="1" applyBorder="1" applyAlignment="1">
      <alignment horizontal="center" vertical="center" wrapText="1"/>
    </xf>
    <xf numFmtId="168" fontId="9" fillId="2" borderId="5" xfId="6" applyNumberFormat="1" applyFont="1" applyFill="1" applyBorder="1" applyAlignment="1">
      <alignment horizontal="center" vertical="center" wrapText="1"/>
    </xf>
    <xf numFmtId="168" fontId="9" fillId="2" borderId="4" xfId="6" applyNumberFormat="1" applyFont="1" applyFill="1" applyBorder="1" applyAlignment="1">
      <alignment horizontal="center" vertical="center" wrapText="1"/>
    </xf>
    <xf numFmtId="0" fontId="9" fillId="2" borderId="5" xfId="6" applyFont="1" applyFill="1" applyBorder="1" applyAlignment="1">
      <alignment horizontal="center" vertical="center" wrapText="1"/>
    </xf>
    <xf numFmtId="0" fontId="9" fillId="2" borderId="4" xfId="6" applyFont="1" applyFill="1" applyBorder="1" applyAlignment="1">
      <alignment horizontal="center" vertical="center" wrapText="1"/>
    </xf>
    <xf numFmtId="0" fontId="9" fillId="0" borderId="104" xfId="6" applyFont="1" applyBorder="1" applyAlignment="1">
      <alignment horizontal="center" vertical="center" wrapText="1"/>
    </xf>
    <xf numFmtId="0" fontId="9" fillId="0" borderId="105" xfId="6" applyFont="1" applyBorder="1" applyAlignment="1">
      <alignment horizontal="center" vertical="center" wrapText="1"/>
    </xf>
    <xf numFmtId="0" fontId="15" fillId="0" borderId="3" xfId="6" applyFont="1" applyFill="1" applyBorder="1" applyAlignment="1">
      <alignment horizontal="center" vertical="center" wrapText="1"/>
    </xf>
    <xf numFmtId="4" fontId="9" fillId="2" borderId="132" xfId="6" applyNumberFormat="1" applyFont="1" applyFill="1" applyBorder="1" applyAlignment="1">
      <alignment horizontal="center" vertical="center" wrapText="1"/>
    </xf>
    <xf numFmtId="0" fontId="9" fillId="2" borderId="132" xfId="6" applyFont="1" applyFill="1" applyBorder="1" applyAlignment="1">
      <alignment horizontal="center" vertical="center" wrapText="1"/>
    </xf>
    <xf numFmtId="4" fontId="9" fillId="2" borderId="104" xfId="6" applyNumberFormat="1" applyFont="1" applyFill="1" applyBorder="1" applyAlignment="1">
      <alignment horizontal="center" vertical="center" wrapText="1"/>
    </xf>
    <xf numFmtId="4" fontId="9" fillId="2" borderId="105" xfId="6" applyNumberFormat="1" applyFont="1" applyFill="1" applyBorder="1" applyAlignment="1">
      <alignment horizontal="center" vertical="center" wrapText="1"/>
    </xf>
    <xf numFmtId="168" fontId="9" fillId="2" borderId="104" xfId="6" applyNumberFormat="1" applyFont="1" applyFill="1" applyBorder="1" applyAlignment="1">
      <alignment horizontal="center" vertical="center" wrapText="1"/>
    </xf>
    <xf numFmtId="168" fontId="9" fillId="2" borderId="105" xfId="6" applyNumberFormat="1" applyFont="1" applyFill="1" applyBorder="1" applyAlignment="1">
      <alignment horizontal="center" vertical="center" wrapText="1"/>
    </xf>
    <xf numFmtId="0" fontId="9" fillId="2" borderId="104" xfId="6" applyFont="1" applyFill="1" applyBorder="1" applyAlignment="1">
      <alignment horizontal="center" vertical="center" wrapText="1"/>
    </xf>
    <xf numFmtId="0" fontId="9" fillId="2" borderId="105" xfId="6" applyFont="1" applyFill="1" applyBorder="1" applyAlignment="1">
      <alignment horizontal="center" vertical="center" wrapText="1"/>
    </xf>
    <xf numFmtId="168" fontId="9" fillId="2" borderId="132" xfId="6" applyNumberFormat="1" applyFont="1" applyFill="1" applyBorder="1" applyAlignment="1">
      <alignment horizontal="center" vertical="center" wrapText="1"/>
    </xf>
    <xf numFmtId="0" fontId="29" fillId="0" borderId="131" xfId="6" applyFont="1" applyFill="1" applyBorder="1" applyAlignment="1">
      <alignment horizontal="center" vertical="center" wrapText="1"/>
    </xf>
    <xf numFmtId="4" fontId="9" fillId="2" borderId="5" xfId="6" applyNumberFormat="1" applyFont="1" applyFill="1" applyBorder="1" applyAlignment="1">
      <alignment horizontal="center" vertical="center" wrapText="1"/>
    </xf>
    <xf numFmtId="4" fontId="9" fillId="2" borderId="4" xfId="6" applyNumberFormat="1" applyFont="1" applyFill="1" applyBorder="1" applyAlignment="1">
      <alignment horizontal="center" vertical="center" wrapText="1"/>
    </xf>
    <xf numFmtId="4" fontId="7" fillId="2" borderId="104" xfId="6" applyNumberFormat="1" applyFont="1" applyFill="1" applyBorder="1" applyAlignment="1">
      <alignment horizontal="center" vertical="center" wrapText="1"/>
    </xf>
    <xf numFmtId="4" fontId="7" fillId="2" borderId="105" xfId="6" applyNumberFormat="1" applyFont="1" applyFill="1" applyBorder="1" applyAlignment="1">
      <alignment horizontal="center" vertical="center" wrapText="1"/>
    </xf>
    <xf numFmtId="0" fontId="15" fillId="0" borderId="0" xfId="6" applyFont="1" applyFill="1" applyAlignment="1">
      <alignment vertical="center"/>
    </xf>
    <xf numFmtId="4" fontId="15" fillId="0" borderId="0" xfId="6" applyNumberFormat="1" applyFont="1" applyFill="1" applyAlignment="1">
      <alignment horizontal="center" vertical="center"/>
    </xf>
    <xf numFmtId="168" fontId="15" fillId="0" borderId="0" xfId="6" applyNumberFormat="1" applyFont="1" applyFill="1" applyAlignment="1">
      <alignment horizontal="center" vertical="center"/>
    </xf>
    <xf numFmtId="0" fontId="15" fillId="0" borderId="0" xfId="6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5" xfId="0" applyFont="1" applyFill="1" applyBorder="1" applyAlignment="1">
      <alignment horizontal="centerContinuous" vertical="center" wrapText="1"/>
    </xf>
    <xf numFmtId="0" fontId="36" fillId="0" borderId="6" xfId="0" applyFont="1" applyFill="1" applyBorder="1" applyAlignment="1">
      <alignment horizontal="centerContinuous" vertical="center" wrapText="1"/>
    </xf>
    <xf numFmtId="0" fontId="36" fillId="0" borderId="2" xfId="0" applyFont="1" applyBorder="1" applyAlignment="1">
      <alignment horizontal="centerContinuous" vertical="center" wrapText="1"/>
    </xf>
    <xf numFmtId="0" fontId="36" fillId="0" borderId="0" xfId="0" applyFont="1" applyBorder="1" applyAlignment="1">
      <alignment horizontal="centerContinuous" vertical="center" wrapText="1"/>
    </xf>
    <xf numFmtId="4" fontId="0" fillId="0" borderId="0" xfId="0" applyNumberFormat="1" applyFill="1"/>
    <xf numFmtId="4" fontId="36" fillId="0" borderId="4" xfId="0" applyNumberFormat="1" applyFont="1" applyFill="1" applyBorder="1" applyAlignment="1">
      <alignment horizontal="centerContinuous" vertical="center" wrapText="1"/>
    </xf>
    <xf numFmtId="0" fontId="7" fillId="0" borderId="0" xfId="0" applyFont="1" applyFill="1"/>
    <xf numFmtId="0" fontId="21" fillId="0" borderId="0" xfId="0" applyFont="1"/>
    <xf numFmtId="0" fontId="36" fillId="0" borderId="4" xfId="0" applyFont="1" applyFill="1" applyBorder="1" applyAlignment="1">
      <alignment horizontal="centerContinuous" vertical="center" wrapText="1"/>
    </xf>
    <xf numFmtId="0" fontId="36" fillId="0" borderId="1" xfId="0" applyFont="1" applyFill="1" applyBorder="1" applyAlignment="1">
      <alignment horizontal="centerContinuous" vertical="center"/>
    </xf>
    <xf numFmtId="0" fontId="0" fillId="0" borderId="4" xfId="0" applyFill="1" applyBorder="1" applyAlignment="1">
      <alignment horizontal="centerContinuous"/>
    </xf>
    <xf numFmtId="0" fontId="36" fillId="0" borderId="1" xfId="0" applyFont="1" applyFill="1" applyBorder="1" applyAlignment="1">
      <alignment horizontal="centerContinuous" vertical="center" wrapText="1"/>
    </xf>
    <xf numFmtId="0" fontId="36" fillId="0" borderId="5" xfId="0" applyFont="1" applyFill="1" applyBorder="1" applyAlignment="1">
      <alignment horizontal="centerContinuous" vertical="center"/>
    </xf>
    <xf numFmtId="0" fontId="36" fillId="0" borderId="6" xfId="0" applyFont="1" applyFill="1" applyBorder="1" applyAlignment="1">
      <alignment horizontal="centerContinuous" vertical="center"/>
    </xf>
    <xf numFmtId="0" fontId="36" fillId="0" borderId="4" xfId="0" applyFont="1" applyFill="1" applyBorder="1" applyAlignment="1">
      <alignment horizontal="centerContinuous" vertical="center"/>
    </xf>
    <xf numFmtId="165" fontId="33" fillId="4" borderId="0" xfId="2" quotePrefix="1" applyNumberFormat="1" applyFont="1" applyFill="1" applyBorder="1" applyAlignment="1">
      <alignment horizontal="left"/>
    </xf>
    <xf numFmtId="0" fontId="34" fillId="4" borderId="0" xfId="0" applyFont="1" applyFill="1" applyBorder="1" applyAlignment="1"/>
    <xf numFmtId="0" fontId="21" fillId="4" borderId="38" xfId="2" applyFont="1" applyFill="1" applyBorder="1" applyAlignment="1" applyProtection="1">
      <alignment horizontal="center"/>
    </xf>
    <xf numFmtId="0" fontId="21" fillId="4" borderId="16" xfId="2" applyFont="1" applyFill="1" applyBorder="1" applyAlignment="1" applyProtection="1">
      <alignment horizontal="center"/>
    </xf>
    <xf numFmtId="0" fontId="21" fillId="4" borderId="39" xfId="2" applyFont="1" applyFill="1" applyBorder="1" applyAlignment="1" applyProtection="1">
      <alignment horizontal="center"/>
    </xf>
    <xf numFmtId="0" fontId="14" fillId="0" borderId="22" xfId="2" applyFont="1" applyBorder="1" applyAlignment="1">
      <alignment horizontal="center"/>
    </xf>
    <xf numFmtId="0" fontId="14" fillId="0" borderId="23" xfId="2" applyFont="1" applyBorder="1" applyAlignment="1">
      <alignment horizontal="center"/>
    </xf>
    <xf numFmtId="0" fontId="2" fillId="4" borderId="128" xfId="2" applyFont="1" applyFill="1" applyBorder="1" applyAlignment="1" applyProtection="1">
      <alignment horizontal="center" vertical="center"/>
    </xf>
    <xf numFmtId="0" fontId="2" fillId="4" borderId="129" xfId="2" applyFont="1" applyFill="1" applyBorder="1" applyAlignment="1" applyProtection="1">
      <alignment horizontal="center" vertical="center"/>
    </xf>
    <xf numFmtId="0" fontId="2" fillId="4" borderId="130" xfId="2" applyFont="1" applyFill="1" applyBorder="1" applyAlignment="1" applyProtection="1">
      <alignment horizontal="center" vertical="center"/>
    </xf>
    <xf numFmtId="2" fontId="14" fillId="0" borderId="19" xfId="2" applyNumberFormat="1" applyFont="1" applyBorder="1" applyAlignment="1">
      <alignment horizontal="center"/>
    </xf>
    <xf numFmtId="2" fontId="14" fillId="0" borderId="20" xfId="2" applyNumberFormat="1" applyFont="1" applyBorder="1" applyAlignment="1">
      <alignment horizontal="center"/>
    </xf>
    <xf numFmtId="2" fontId="14" fillId="0" borderId="21" xfId="2" applyNumberFormat="1" applyFont="1" applyBorder="1" applyAlignment="1">
      <alignment horizontal="center"/>
    </xf>
    <xf numFmtId="0" fontId="15" fillId="2" borderId="75" xfId="2" applyFont="1" applyFill="1" applyBorder="1" applyAlignment="1" applyProtection="1">
      <alignment horizontal="left" vertical="center" wrapText="1"/>
    </xf>
    <xf numFmtId="0" fontId="15" fillId="2" borderId="76" xfId="2" applyFont="1" applyFill="1" applyBorder="1" applyAlignment="1" applyProtection="1">
      <alignment horizontal="left" vertical="center" wrapText="1"/>
    </xf>
    <xf numFmtId="0" fontId="9" fillId="4" borderId="14" xfId="2" applyFont="1" applyFill="1" applyBorder="1" applyAlignment="1" applyProtection="1">
      <alignment horizontal="center"/>
    </xf>
    <xf numFmtId="0" fontId="15" fillId="2" borderId="51" xfId="2" applyFont="1" applyFill="1" applyBorder="1" applyAlignment="1" applyProtection="1">
      <alignment horizontal="left" vertical="center" wrapText="1"/>
    </xf>
    <xf numFmtId="0" fontId="15" fillId="2" borderId="53" xfId="2" applyFont="1" applyFill="1" applyBorder="1" applyAlignment="1" applyProtection="1">
      <alignment horizontal="left" vertical="center" wrapText="1"/>
    </xf>
    <xf numFmtId="0" fontId="14" fillId="0" borderId="20" xfId="2" applyFont="1" applyBorder="1" applyAlignment="1">
      <alignment horizontal="center"/>
    </xf>
    <xf numFmtId="3" fontId="13" fillId="0" borderId="131" xfId="6" applyNumberFormat="1" applyFont="1" applyFill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12" fillId="0" borderId="106" xfId="0" applyNumberFormat="1" applyFont="1" applyBorder="1" applyAlignment="1">
      <alignment horizontal="center" vertical="center" wrapText="1"/>
    </xf>
    <xf numFmtId="0" fontId="7" fillId="2" borderId="132" xfId="6" applyFont="1" applyFill="1" applyBorder="1" applyAlignment="1">
      <alignment horizontal="center" vertical="center" wrapText="1"/>
    </xf>
    <xf numFmtId="0" fontId="7" fillId="2" borderId="133" xfId="6" applyFont="1" applyFill="1" applyBorder="1" applyAlignment="1">
      <alignment horizontal="center" vertical="center" wrapText="1"/>
    </xf>
    <xf numFmtId="0" fontId="7" fillId="2" borderId="104" xfId="6" applyFont="1" applyFill="1" applyBorder="1" applyAlignment="1">
      <alignment horizontal="center" vertical="center" wrapText="1"/>
    </xf>
    <xf numFmtId="0" fontId="7" fillId="2" borderId="105" xfId="6" applyFont="1" applyFill="1" applyBorder="1" applyAlignment="1">
      <alignment horizontal="center" vertical="center" wrapText="1"/>
    </xf>
    <xf numFmtId="0" fontId="13" fillId="2" borderId="141" xfId="6" applyFont="1" applyFill="1" applyBorder="1" applyAlignment="1">
      <alignment horizontal="center" vertical="center" wrapText="1"/>
    </xf>
    <xf numFmtId="0" fontId="13" fillId="2" borderId="142" xfId="6" applyFont="1" applyFill="1" applyBorder="1" applyAlignment="1">
      <alignment horizontal="center" vertical="center" wrapText="1"/>
    </xf>
    <xf numFmtId="0" fontId="13" fillId="2" borderId="143" xfId="6" applyFont="1" applyFill="1" applyBorder="1" applyAlignment="1">
      <alignment horizontal="center" vertical="center" wrapText="1"/>
    </xf>
    <xf numFmtId="0" fontId="13" fillId="2" borderId="131" xfId="6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3" fontId="13" fillId="2" borderId="132" xfId="6" applyNumberFormat="1" applyFont="1" applyFill="1" applyBorder="1" applyAlignment="1">
      <alignment horizontal="center" vertical="center" wrapText="1"/>
    </xf>
    <xf numFmtId="3" fontId="13" fillId="2" borderId="133" xfId="6" applyNumberFormat="1" applyFont="1" applyFill="1" applyBorder="1" applyAlignment="1">
      <alignment horizontal="center" vertical="center" wrapText="1"/>
    </xf>
    <xf numFmtId="0" fontId="10" fillId="2" borderId="0" xfId="6" applyFont="1" applyFill="1" applyAlignment="1">
      <alignment horizontal="center"/>
    </xf>
    <xf numFmtId="3" fontId="13" fillId="2" borderId="104" xfId="6" applyNumberFormat="1" applyFont="1" applyFill="1" applyBorder="1" applyAlignment="1">
      <alignment horizontal="center" vertical="center" wrapText="1"/>
    </xf>
    <xf numFmtId="3" fontId="13" fillId="2" borderId="105" xfId="6" applyNumberFormat="1" applyFont="1" applyFill="1" applyBorder="1" applyAlignment="1">
      <alignment horizontal="center" vertical="center" wrapText="1"/>
    </xf>
    <xf numFmtId="3" fontId="13" fillId="0" borderId="141" xfId="6" applyNumberFormat="1" applyFont="1" applyBorder="1" applyAlignment="1">
      <alignment horizontal="center" vertical="center" wrapText="1"/>
    </xf>
    <xf numFmtId="3" fontId="13" fillId="0" borderId="142" xfId="6" applyNumberFormat="1" applyFont="1" applyBorder="1" applyAlignment="1">
      <alignment horizontal="center" vertical="center" wrapText="1"/>
    </xf>
    <xf numFmtId="3" fontId="13" fillId="0" borderId="143" xfId="6" applyNumberFormat="1" applyFont="1" applyBorder="1" applyAlignment="1">
      <alignment horizontal="center" vertical="center" wrapText="1"/>
    </xf>
    <xf numFmtId="0" fontId="7" fillId="2" borderId="131" xfId="6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06" xfId="0" applyFill="1" applyBorder="1" applyAlignment="1">
      <alignment horizontal="center" vertical="center" wrapText="1"/>
    </xf>
    <xf numFmtId="0" fontId="7" fillId="0" borderId="104" xfId="6" applyFont="1" applyBorder="1" applyAlignment="1">
      <alignment horizontal="center" vertical="center" wrapText="1"/>
    </xf>
    <xf numFmtId="0" fontId="7" fillId="0" borderId="105" xfId="6" applyFont="1" applyBorder="1" applyAlignment="1">
      <alignment horizontal="center" vertical="center" wrapText="1"/>
    </xf>
    <xf numFmtId="0" fontId="7" fillId="2" borderId="141" xfId="6" applyFont="1" applyFill="1" applyBorder="1" applyAlignment="1">
      <alignment horizontal="center" vertical="center"/>
    </xf>
    <xf numFmtId="0" fontId="7" fillId="2" borderId="142" xfId="6" applyFont="1" applyFill="1" applyBorder="1" applyAlignment="1">
      <alignment horizontal="center" vertical="center"/>
    </xf>
    <xf numFmtId="0" fontId="7" fillId="2" borderId="143" xfId="6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0" fontId="7" fillId="0" borderId="132" xfId="6" applyFont="1" applyBorder="1" applyAlignment="1">
      <alignment horizontal="center" vertical="center" wrapText="1"/>
    </xf>
    <xf numFmtId="0" fontId="7" fillId="0" borderId="133" xfId="6" applyFont="1" applyBorder="1" applyAlignment="1">
      <alignment horizontal="center" vertical="center" wrapText="1"/>
    </xf>
    <xf numFmtId="0" fontId="7" fillId="2" borderId="141" xfId="6" applyFont="1" applyFill="1" applyBorder="1" applyAlignment="1">
      <alignment horizontal="center" vertical="center" wrapText="1"/>
    </xf>
    <xf numFmtId="0" fontId="7" fillId="2" borderId="142" xfId="6" applyFont="1" applyFill="1" applyBorder="1" applyAlignment="1">
      <alignment horizontal="center" vertical="center" wrapText="1"/>
    </xf>
    <xf numFmtId="0" fontId="7" fillId="2" borderId="143" xfId="6" applyFont="1" applyFill="1" applyBorder="1" applyAlignment="1">
      <alignment horizontal="center" vertical="center" wrapText="1"/>
    </xf>
    <xf numFmtId="0" fontId="2" fillId="0" borderId="5" xfId="6" applyFont="1" applyFill="1" applyBorder="1" applyAlignment="1">
      <alignment horizontal="center" vertical="center" wrapText="1"/>
    </xf>
    <xf numFmtId="0" fontId="2" fillId="0" borderId="4" xfId="6" applyFont="1" applyFill="1" applyBorder="1" applyAlignment="1">
      <alignment horizontal="center" vertical="center" wrapText="1"/>
    </xf>
    <xf numFmtId="0" fontId="7" fillId="0" borderId="5" xfId="6" applyFont="1" applyBorder="1" applyAlignment="1">
      <alignment horizontal="center" vertical="center" wrapText="1"/>
    </xf>
    <xf numFmtId="0" fontId="7" fillId="0" borderId="4" xfId="6" applyFont="1" applyBorder="1" applyAlignment="1">
      <alignment horizontal="center" vertical="center" wrapText="1"/>
    </xf>
    <xf numFmtId="0" fontId="2" fillId="0" borderId="131" xfId="6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106" xfId="0" applyBorder="1" applyAlignment="1">
      <alignment vertical="center" wrapText="1"/>
    </xf>
    <xf numFmtId="0" fontId="22" fillId="0" borderId="131" xfId="6" applyFont="1" applyFill="1" applyBorder="1" applyAlignment="1">
      <alignment horizontal="center" vertical="center" wrapText="1"/>
    </xf>
    <xf numFmtId="0" fontId="22" fillId="0" borderId="3" xfId="0" applyFont="1" applyBorder="1" applyAlignment="1">
      <alignment vertical="center"/>
    </xf>
    <xf numFmtId="0" fontId="22" fillId="0" borderId="106" xfId="0" applyFont="1" applyBorder="1" applyAlignment="1">
      <alignment vertical="center"/>
    </xf>
    <xf numFmtId="0" fontId="7" fillId="0" borderId="5" xfId="6" applyFont="1" applyFill="1" applyBorder="1" applyAlignment="1">
      <alignment horizontal="center" vertical="center" wrapText="1"/>
    </xf>
    <xf numFmtId="0" fontId="7" fillId="0" borderId="6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/>
    </xf>
    <xf numFmtId="0" fontId="7" fillId="2" borderId="6" xfId="6" applyFont="1" applyFill="1" applyBorder="1" applyAlignment="1">
      <alignment horizontal="center" vertical="center"/>
    </xf>
    <xf numFmtId="0" fontId="7" fillId="2" borderId="4" xfId="6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06" xfId="0" applyBorder="1" applyAlignment="1">
      <alignment vertical="center"/>
    </xf>
    <xf numFmtId="0" fontId="7" fillId="0" borderId="132" xfId="6" applyFont="1" applyFill="1" applyBorder="1" applyAlignment="1">
      <alignment horizontal="center" vertical="center" wrapText="1"/>
    </xf>
    <xf numFmtId="0" fontId="7" fillId="0" borderId="133" xfId="6" applyFont="1" applyFill="1" applyBorder="1" applyAlignment="1">
      <alignment horizontal="center" vertical="center" wrapText="1"/>
    </xf>
    <xf numFmtId="0" fontId="7" fillId="0" borderId="104" xfId="6" applyFont="1" applyFill="1" applyBorder="1" applyAlignment="1">
      <alignment horizontal="center" vertical="center" wrapText="1"/>
    </xf>
    <xf numFmtId="0" fontId="7" fillId="0" borderId="105" xfId="6" applyFont="1" applyFill="1" applyBorder="1" applyAlignment="1">
      <alignment horizontal="center" vertical="center" wrapText="1"/>
    </xf>
    <xf numFmtId="0" fontId="7" fillId="0" borderId="5" xfId="6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32" xfId="0" applyFont="1" applyBorder="1" applyAlignment="1">
      <alignment horizontal="center" vertical="center"/>
    </xf>
    <xf numFmtId="0" fontId="2" fillId="0" borderId="133" xfId="0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 wrapText="1"/>
    </xf>
    <xf numFmtId="0" fontId="2" fillId="0" borderId="4" xfId="6" applyFont="1" applyBorder="1" applyAlignment="1">
      <alignment horizontal="center" vertical="center" wrapText="1"/>
    </xf>
    <xf numFmtId="0" fontId="2" fillId="0" borderId="132" xfId="6" applyFont="1" applyFill="1" applyBorder="1" applyAlignment="1">
      <alignment horizontal="center" vertical="center" wrapText="1"/>
    </xf>
    <xf numFmtId="0" fontId="2" fillId="0" borderId="133" xfId="6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9" fillId="0" borderId="141" xfId="6" applyNumberFormat="1" applyFont="1" applyBorder="1" applyAlignment="1">
      <alignment horizontal="center" vertical="center" wrapText="1"/>
    </xf>
    <xf numFmtId="4" fontId="9" fillId="0" borderId="142" xfId="6" applyNumberFormat="1" applyFont="1" applyBorder="1" applyAlignment="1">
      <alignment horizontal="center" vertical="center" wrapText="1"/>
    </xf>
    <xf numFmtId="4" fontId="9" fillId="0" borderId="143" xfId="6" applyNumberFormat="1" applyFont="1" applyBorder="1" applyAlignment="1">
      <alignment horizontal="center" vertical="center" wrapText="1"/>
    </xf>
    <xf numFmtId="168" fontId="9" fillId="0" borderId="141" xfId="6" applyNumberFormat="1" applyFont="1" applyBorder="1" applyAlignment="1">
      <alignment horizontal="center" vertical="center" wrapText="1"/>
    </xf>
    <xf numFmtId="168" fontId="9" fillId="0" borderId="142" xfId="6" applyNumberFormat="1" applyFont="1" applyBorder="1" applyAlignment="1">
      <alignment horizontal="center" vertical="center" wrapText="1"/>
    </xf>
    <xf numFmtId="168" fontId="9" fillId="0" borderId="143" xfId="6" applyNumberFormat="1" applyFont="1" applyBorder="1" applyAlignment="1">
      <alignment horizontal="center" vertical="center" wrapText="1"/>
    </xf>
    <xf numFmtId="0" fontId="15" fillId="0" borderId="131" xfId="6" applyFont="1" applyBorder="1" applyAlignment="1">
      <alignment horizontal="center" vertical="center" wrapText="1"/>
    </xf>
    <xf numFmtId="0" fontId="15" fillId="0" borderId="3" xfId="6" applyFont="1" applyBorder="1" applyAlignment="1">
      <alignment horizontal="center" vertical="center" wrapText="1"/>
    </xf>
    <xf numFmtId="0" fontId="15" fillId="0" borderId="131" xfId="6" applyFont="1" applyFill="1" applyBorder="1" applyAlignment="1">
      <alignment horizontal="center" vertical="center" wrapText="1"/>
    </xf>
    <xf numFmtId="0" fontId="15" fillId="0" borderId="3" xfId="6" applyFont="1" applyFill="1" applyBorder="1" applyAlignment="1">
      <alignment horizontal="center" vertical="center" wrapText="1"/>
    </xf>
    <xf numFmtId="4" fontId="9" fillId="2" borderId="132" xfId="6" applyNumberFormat="1" applyFont="1" applyFill="1" applyBorder="1" applyAlignment="1">
      <alignment horizontal="center" vertical="center" wrapText="1"/>
    </xf>
    <xf numFmtId="4" fontId="9" fillId="2" borderId="133" xfId="6" applyNumberFormat="1" applyFont="1" applyFill="1" applyBorder="1" applyAlignment="1">
      <alignment horizontal="center" vertical="center" wrapText="1"/>
    </xf>
    <xf numFmtId="168" fontId="9" fillId="2" borderId="132" xfId="6" applyNumberFormat="1" applyFont="1" applyFill="1" applyBorder="1" applyAlignment="1">
      <alignment horizontal="center" vertical="center" wrapText="1"/>
    </xf>
    <xf numFmtId="168" fontId="9" fillId="2" borderId="133" xfId="6" applyNumberFormat="1" applyFont="1" applyFill="1" applyBorder="1" applyAlignment="1">
      <alignment horizontal="center" vertical="center" wrapText="1"/>
    </xf>
    <xf numFmtId="4" fontId="9" fillId="2" borderId="104" xfId="6" applyNumberFormat="1" applyFont="1" applyFill="1" applyBorder="1" applyAlignment="1">
      <alignment horizontal="center" vertical="center" wrapText="1"/>
    </xf>
    <xf numFmtId="4" fontId="9" fillId="2" borderId="105" xfId="6" applyNumberFormat="1" applyFont="1" applyFill="1" applyBorder="1" applyAlignment="1">
      <alignment horizontal="center" vertical="center" wrapText="1"/>
    </xf>
    <xf numFmtId="0" fontId="0" fillId="0" borderId="116" xfId="0" applyBorder="1" applyAlignment="1">
      <alignment horizontal="center" vertical="center" wrapText="1"/>
    </xf>
    <xf numFmtId="0" fontId="15" fillId="0" borderId="138" xfId="6" applyFont="1" applyBorder="1" applyAlignment="1">
      <alignment horizontal="center" vertical="center" wrapText="1"/>
    </xf>
    <xf numFmtId="0" fontId="9" fillId="2" borderId="5" xfId="6" applyFont="1" applyFill="1" applyBorder="1" applyAlignment="1">
      <alignment horizontal="center" vertical="center" wrapText="1"/>
    </xf>
    <xf numFmtId="0" fontId="9" fillId="2" borderId="4" xfId="6" applyFont="1" applyFill="1" applyBorder="1" applyAlignment="1">
      <alignment horizontal="center" vertical="center" wrapText="1"/>
    </xf>
    <xf numFmtId="0" fontId="9" fillId="0" borderId="132" xfId="6" applyFont="1" applyBorder="1" applyAlignment="1">
      <alignment horizontal="center" vertical="center" wrapText="1"/>
    </xf>
    <xf numFmtId="0" fontId="9" fillId="0" borderId="133" xfId="6" applyFont="1" applyBorder="1" applyAlignment="1">
      <alignment horizontal="center" vertical="center" wrapText="1"/>
    </xf>
    <xf numFmtId="0" fontId="9" fillId="2" borderId="132" xfId="6" applyFont="1" applyFill="1" applyBorder="1" applyAlignment="1">
      <alignment horizontal="center" vertical="center" wrapText="1"/>
    </xf>
    <xf numFmtId="0" fontId="9" fillId="2" borderId="133" xfId="6" applyFont="1" applyFill="1" applyBorder="1" applyAlignment="1">
      <alignment horizontal="center" vertical="center" wrapText="1"/>
    </xf>
    <xf numFmtId="168" fontId="9" fillId="2" borderId="104" xfId="6" applyNumberFormat="1" applyFont="1" applyFill="1" applyBorder="1" applyAlignment="1">
      <alignment horizontal="center" vertical="center" wrapText="1"/>
    </xf>
    <xf numFmtId="168" fontId="9" fillId="2" borderId="105" xfId="6" applyNumberFormat="1" applyFont="1" applyFill="1" applyBorder="1" applyAlignment="1">
      <alignment horizontal="center" vertical="center" wrapText="1"/>
    </xf>
    <xf numFmtId="0" fontId="9" fillId="2" borderId="104" xfId="6" applyFont="1" applyFill="1" applyBorder="1" applyAlignment="1">
      <alignment horizontal="center" vertical="center" wrapText="1"/>
    </xf>
    <xf numFmtId="0" fontId="9" fillId="2" borderId="105" xfId="6" applyFont="1" applyFill="1" applyBorder="1" applyAlignment="1">
      <alignment horizontal="center" vertical="center" wrapText="1"/>
    </xf>
    <xf numFmtId="0" fontId="25" fillId="0" borderId="0" xfId="6" applyFont="1" applyAlignment="1">
      <alignment horizontal="center" vertical="center"/>
    </xf>
    <xf numFmtId="0" fontId="9" fillId="0" borderId="104" xfId="6" applyFont="1" applyBorder="1" applyAlignment="1">
      <alignment horizontal="center" vertical="center" wrapText="1"/>
    </xf>
    <xf numFmtId="0" fontId="9" fillId="0" borderId="105" xfId="6" applyFont="1" applyBorder="1" applyAlignment="1">
      <alignment horizontal="center" vertical="center" wrapText="1"/>
    </xf>
    <xf numFmtId="4" fontId="9" fillId="2" borderId="141" xfId="6" applyNumberFormat="1" applyFont="1" applyFill="1" applyBorder="1" applyAlignment="1">
      <alignment horizontal="center" vertical="center" wrapText="1"/>
    </xf>
    <xf numFmtId="4" fontId="9" fillId="2" borderId="142" xfId="6" applyNumberFormat="1" applyFont="1" applyFill="1" applyBorder="1" applyAlignment="1">
      <alignment horizontal="center" vertical="center" wrapText="1"/>
    </xf>
    <xf numFmtId="4" fontId="9" fillId="2" borderId="143" xfId="6" applyNumberFormat="1" applyFont="1" applyFill="1" applyBorder="1" applyAlignment="1">
      <alignment horizontal="center" vertical="center" wrapText="1"/>
    </xf>
    <xf numFmtId="168" fontId="9" fillId="2" borderId="141" xfId="6" applyNumberFormat="1" applyFont="1" applyFill="1" applyBorder="1" applyAlignment="1">
      <alignment horizontal="center" vertical="center" wrapText="1"/>
    </xf>
    <xf numFmtId="168" fontId="9" fillId="2" borderId="142" xfId="6" applyNumberFormat="1" applyFont="1" applyFill="1" applyBorder="1" applyAlignment="1">
      <alignment horizontal="center" vertical="center" wrapText="1"/>
    </xf>
    <xf numFmtId="168" fontId="9" fillId="2" borderId="143" xfId="6" applyNumberFormat="1" applyFont="1" applyFill="1" applyBorder="1" applyAlignment="1">
      <alignment horizontal="center" vertical="center" wrapText="1"/>
    </xf>
    <xf numFmtId="0" fontId="9" fillId="2" borderId="141" xfId="6" applyFont="1" applyFill="1" applyBorder="1" applyAlignment="1">
      <alignment horizontal="center" vertical="center" wrapText="1"/>
    </xf>
    <xf numFmtId="0" fontId="9" fillId="2" borderId="142" xfId="6" applyFont="1" applyFill="1" applyBorder="1" applyAlignment="1">
      <alignment horizontal="center" vertical="center" wrapText="1"/>
    </xf>
    <xf numFmtId="0" fontId="9" fillId="2" borderId="143" xfId="6" applyFont="1" applyFill="1" applyBorder="1" applyAlignment="1">
      <alignment horizontal="center" vertical="center" wrapText="1"/>
    </xf>
    <xf numFmtId="0" fontId="29" fillId="0" borderId="131" xfId="6" applyFont="1" applyFill="1" applyBorder="1" applyAlignment="1">
      <alignment horizontal="center" vertical="center" wrapText="1"/>
    </xf>
    <xf numFmtId="0" fontId="9" fillId="0" borderId="141" xfId="6" applyFont="1" applyBorder="1" applyAlignment="1">
      <alignment horizontal="center" vertical="center" wrapText="1"/>
    </xf>
    <xf numFmtId="0" fontId="9" fillId="0" borderId="142" xfId="6" applyFont="1" applyBorder="1" applyAlignment="1">
      <alignment horizontal="center" vertical="center" wrapText="1"/>
    </xf>
    <xf numFmtId="0" fontId="9" fillId="0" borderId="143" xfId="6" applyFont="1" applyBorder="1" applyAlignment="1">
      <alignment horizontal="center" vertical="center" wrapText="1"/>
    </xf>
    <xf numFmtId="4" fontId="9" fillId="2" borderId="5" xfId="6" applyNumberFormat="1" applyFont="1" applyFill="1" applyBorder="1" applyAlignment="1">
      <alignment horizontal="center" vertical="center" wrapText="1"/>
    </xf>
    <xf numFmtId="4" fontId="9" fillId="2" borderId="4" xfId="6" applyNumberFormat="1" applyFont="1" applyFill="1" applyBorder="1" applyAlignment="1">
      <alignment horizontal="center" vertical="center" wrapText="1"/>
    </xf>
    <xf numFmtId="168" fontId="9" fillId="2" borderId="5" xfId="6" applyNumberFormat="1" applyFont="1" applyFill="1" applyBorder="1" applyAlignment="1">
      <alignment horizontal="center" vertical="center" wrapText="1"/>
    </xf>
    <xf numFmtId="168" fontId="9" fillId="2" borderId="4" xfId="6" applyNumberFormat="1" applyFont="1" applyFill="1" applyBorder="1" applyAlignment="1">
      <alignment horizontal="center" vertical="center" wrapText="1"/>
    </xf>
    <xf numFmtId="4" fontId="7" fillId="2" borderId="104" xfId="6" applyNumberFormat="1" applyFont="1" applyFill="1" applyBorder="1" applyAlignment="1">
      <alignment horizontal="center" vertical="center" wrapText="1"/>
    </xf>
    <xf numFmtId="4" fontId="7" fillId="2" borderId="105" xfId="6" applyNumberFormat="1" applyFont="1" applyFill="1" applyBorder="1" applyAlignment="1">
      <alignment horizontal="center" vertical="center" wrapText="1"/>
    </xf>
    <xf numFmtId="4" fontId="7" fillId="0" borderId="141" xfId="6" applyNumberFormat="1" applyFont="1" applyBorder="1" applyAlignment="1">
      <alignment horizontal="center" vertical="center" wrapText="1"/>
    </xf>
    <xf numFmtId="4" fontId="7" fillId="0" borderId="142" xfId="6" applyNumberFormat="1" applyFont="1" applyBorder="1" applyAlignment="1">
      <alignment horizontal="center" vertical="center" wrapText="1"/>
    </xf>
    <xf numFmtId="4" fontId="7" fillId="0" borderId="143" xfId="6" applyNumberFormat="1" applyFont="1" applyBorder="1" applyAlignment="1">
      <alignment horizontal="center" vertical="center" wrapText="1"/>
    </xf>
    <xf numFmtId="0" fontId="7" fillId="0" borderId="141" xfId="6" applyFont="1" applyBorder="1" applyAlignment="1">
      <alignment horizontal="center" vertical="center" wrapText="1"/>
    </xf>
    <xf numFmtId="0" fontId="7" fillId="0" borderId="142" xfId="6" applyFont="1" applyBorder="1" applyAlignment="1">
      <alignment horizontal="center" vertical="center" wrapText="1"/>
    </xf>
    <xf numFmtId="0" fontId="7" fillId="0" borderId="143" xfId="6" applyFont="1" applyBorder="1" applyAlignment="1">
      <alignment horizontal="center" vertical="center" wrapText="1"/>
    </xf>
    <xf numFmtId="4" fontId="7" fillId="2" borderId="132" xfId="6" applyNumberFormat="1" applyFont="1" applyFill="1" applyBorder="1" applyAlignment="1">
      <alignment horizontal="center" vertical="center" wrapText="1"/>
    </xf>
    <xf numFmtId="4" fontId="7" fillId="2" borderId="133" xfId="6" applyNumberFormat="1" applyFont="1" applyFill="1" applyBorder="1" applyAlignment="1">
      <alignment horizontal="center" vertical="center" wrapText="1"/>
    </xf>
    <xf numFmtId="0" fontId="42" fillId="0" borderId="0" xfId="6" applyFont="1" applyAlignment="1">
      <alignment horizontal="center"/>
    </xf>
    <xf numFmtId="0" fontId="10" fillId="0" borderId="0" xfId="6" applyFont="1" applyAlignment="1">
      <alignment horizontal="center"/>
    </xf>
    <xf numFmtId="0" fontId="36" fillId="0" borderId="132" xfId="0" applyFont="1" applyBorder="1" applyAlignment="1">
      <alignment horizontal="center" vertical="center" wrapText="1"/>
    </xf>
    <xf numFmtId="0" fontId="0" fillId="0" borderId="104" xfId="0" applyBorder="1" applyAlignment="1">
      <alignment wrapText="1"/>
    </xf>
    <xf numFmtId="0" fontId="0" fillId="0" borderId="13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06" xfId="0" applyFill="1" applyBorder="1" applyAlignment="1">
      <alignment horizontal="center" vertical="center" wrapText="1"/>
    </xf>
    <xf numFmtId="0" fontId="36" fillId="0" borderId="131" xfId="0" applyFont="1" applyFill="1" applyBorder="1" applyAlignment="1">
      <alignment horizontal="center" vertical="center" wrapText="1"/>
    </xf>
    <xf numFmtId="4" fontId="36" fillId="0" borderId="131" xfId="0" applyNumberFormat="1" applyFont="1" applyFill="1" applyBorder="1" applyAlignment="1">
      <alignment horizontal="center" vertical="center" wrapText="1"/>
    </xf>
    <xf numFmtId="4" fontId="0" fillId="0" borderId="106" xfId="0" applyNumberFormat="1" applyBorder="1" applyAlignment="1">
      <alignment horizontal="center" vertical="center" wrapText="1"/>
    </xf>
    <xf numFmtId="4" fontId="36" fillId="0" borderId="132" xfId="0" applyNumberFormat="1" applyFont="1" applyFill="1" applyBorder="1" applyAlignment="1">
      <alignment horizontal="center" vertical="center" wrapText="1"/>
    </xf>
    <xf numFmtId="4" fontId="0" fillId="0" borderId="104" xfId="0" applyNumberFormat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7" fillId="0" borderId="132" xfId="0" applyFont="1" applyFill="1" applyBorder="1" applyAlignment="1">
      <alignment horizontal="center" vertical="center" wrapText="1"/>
    </xf>
    <xf numFmtId="0" fontId="0" fillId="0" borderId="104" xfId="0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13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36" fillId="0" borderId="104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43" fillId="4" borderId="0" xfId="0" applyFont="1" applyFill="1"/>
  </cellXfs>
  <cellStyles count="12">
    <cellStyle name="A3 297 x 420 mm" xfId="1"/>
    <cellStyle name="Cancel" xfId="2"/>
    <cellStyle name="Cancel 2" xfId="9"/>
    <cellStyle name="Millares" xfId="11" builtinId="3"/>
    <cellStyle name="Normal" xfId="0" builtinId="0"/>
    <cellStyle name="Normal 6" xfId="3"/>
    <cellStyle name="Normal_CostosConexiónInstalación2007" xfId="4"/>
    <cellStyle name="Normal_CostosConexiónReposición2007" xfId="5"/>
    <cellStyle name="Normal_CuadrosResolucion" xfId="6"/>
    <cellStyle name="Normal_GART-GRDE-010-2002_TerminosConexion" xfId="10"/>
    <cellStyle name="Porcentaje" xfId="7" builtinId="5"/>
    <cellStyle name="Porcentaje 2" xfId="8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75"/>
  <sheetViews>
    <sheetView tabSelected="1" zoomScale="50" zoomScaleNormal="50" workbookViewId="0">
      <pane xSplit="7" ySplit="6" topLeftCell="H7" activePane="bottomRight" state="frozen"/>
      <selection activeCell="F2" sqref="F2"/>
      <selection pane="topRight" activeCell="F2" sqref="F2"/>
      <selection pane="bottomLeft" activeCell="F2" sqref="F2"/>
      <selection pane="bottomRight" activeCell="N25" sqref="N25"/>
    </sheetView>
  </sheetViews>
  <sheetFormatPr baseColWidth="10" defaultRowHeight="14.4" x14ac:dyDescent="0.3"/>
  <cols>
    <col min="1" max="3" width="14.109375" customWidth="1"/>
    <col min="4" max="4" width="22.6640625" customWidth="1"/>
    <col min="5" max="5" width="26.33203125" customWidth="1"/>
    <col min="6" max="6" width="16.5546875" customWidth="1"/>
    <col min="7" max="7" width="19" customWidth="1"/>
    <col min="8" max="25" width="14.109375" customWidth="1"/>
    <col min="26" max="26" width="14.6640625" customWidth="1"/>
    <col min="27" max="27" width="13.88671875" customWidth="1"/>
    <col min="28" max="30" width="14.109375" customWidth="1"/>
    <col min="31" max="31" width="11.88671875" customWidth="1"/>
    <col min="77" max="77" width="11.5546875" customWidth="1"/>
  </cols>
  <sheetData>
    <row r="1" spans="1:84" ht="21" x14ac:dyDescent="0.4">
      <c r="A1" s="551" t="s">
        <v>210</v>
      </c>
      <c r="B1" s="551"/>
      <c r="C1" s="521"/>
      <c r="D1" s="552"/>
      <c r="E1" s="553"/>
      <c r="F1" s="554"/>
      <c r="G1" s="554"/>
      <c r="H1" s="519"/>
      <c r="I1" s="519"/>
      <c r="J1" s="519"/>
      <c r="K1" s="555"/>
      <c r="L1" s="520"/>
      <c r="M1" s="522"/>
      <c r="N1" s="706" t="s">
        <v>342</v>
      </c>
      <c r="O1" s="522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1"/>
      <c r="AD1" s="521"/>
      <c r="AE1" s="521"/>
      <c r="AF1" s="556"/>
    </row>
    <row r="2" spans="1:84" ht="17.399999999999999" x14ac:dyDescent="0.3">
      <c r="A2" s="557" t="s">
        <v>211</v>
      </c>
      <c r="B2" s="557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521"/>
      <c r="AD2" s="521"/>
      <c r="AE2" s="521"/>
      <c r="AF2" s="556"/>
    </row>
    <row r="3" spans="1:84" ht="27" customHeight="1" thickBot="1" x14ac:dyDescent="0.45">
      <c r="A3" s="766">
        <v>42220</v>
      </c>
      <c r="B3" s="767"/>
      <c r="C3" s="520"/>
      <c r="D3" s="558"/>
      <c r="E3" s="520"/>
      <c r="F3" s="519"/>
      <c r="G3" s="949" t="s">
        <v>361</v>
      </c>
      <c r="H3" s="519"/>
      <c r="I3" s="519"/>
      <c r="J3" s="519"/>
      <c r="K3" s="522"/>
      <c r="L3" s="551" t="s">
        <v>362</v>
      </c>
      <c r="M3" s="551"/>
      <c r="N3" s="551"/>
      <c r="O3" s="551"/>
      <c r="P3" s="521"/>
      <c r="Q3" s="521"/>
      <c r="R3" s="521"/>
      <c r="S3" s="521"/>
      <c r="T3" s="521"/>
      <c r="U3" s="521"/>
      <c r="V3" s="521"/>
      <c r="W3" s="521"/>
      <c r="X3" s="521"/>
      <c r="Y3" s="521"/>
      <c r="Z3" s="521"/>
      <c r="AA3" s="521"/>
      <c r="AB3" s="521"/>
      <c r="AC3" s="521"/>
      <c r="AD3" s="521"/>
      <c r="AE3" s="521"/>
      <c r="AF3" s="556"/>
      <c r="AH3" t="s">
        <v>360</v>
      </c>
      <c r="BH3" t="s">
        <v>357</v>
      </c>
    </row>
    <row r="4" spans="1:84" ht="105" customHeight="1" thickTop="1" x14ac:dyDescent="0.3">
      <c r="A4" s="768" t="s">
        <v>212</v>
      </c>
      <c r="B4" s="769"/>
      <c r="C4" s="769"/>
      <c r="D4" s="769"/>
      <c r="E4" s="769"/>
      <c r="F4" s="770"/>
      <c r="G4" s="559"/>
      <c r="H4" s="560" t="s">
        <v>213</v>
      </c>
      <c r="I4" s="561" t="s">
        <v>214</v>
      </c>
      <c r="J4" s="561" t="s">
        <v>215</v>
      </c>
      <c r="K4" s="561" t="s">
        <v>216</v>
      </c>
      <c r="L4" s="561" t="s">
        <v>217</v>
      </c>
      <c r="M4" s="561" t="s">
        <v>322</v>
      </c>
      <c r="N4" s="561" t="s">
        <v>324</v>
      </c>
      <c r="O4" s="561" t="s">
        <v>218</v>
      </c>
      <c r="P4" s="561" t="s">
        <v>219</v>
      </c>
      <c r="Q4" s="561" t="s">
        <v>220</v>
      </c>
      <c r="R4" s="561" t="s">
        <v>221</v>
      </c>
      <c r="S4" s="561" t="s">
        <v>325</v>
      </c>
      <c r="T4" s="561" t="s">
        <v>326</v>
      </c>
      <c r="U4" s="561" t="s">
        <v>222</v>
      </c>
      <c r="V4" s="561" t="s">
        <v>314</v>
      </c>
      <c r="W4" s="561" t="s">
        <v>224</v>
      </c>
      <c r="X4" s="561" t="s">
        <v>225</v>
      </c>
      <c r="Y4" s="561" t="s">
        <v>226</v>
      </c>
      <c r="Z4" s="561" t="s">
        <v>227</v>
      </c>
      <c r="AA4" s="561" t="s">
        <v>228</v>
      </c>
      <c r="AB4" s="561" t="s">
        <v>229</v>
      </c>
      <c r="AC4" s="561" t="s">
        <v>230</v>
      </c>
      <c r="AD4" s="561" t="s">
        <v>231</v>
      </c>
      <c r="AE4" s="561" t="s">
        <v>312</v>
      </c>
      <c r="AF4" s="562" t="s">
        <v>343</v>
      </c>
      <c r="AH4" s="560" t="s">
        <v>213</v>
      </c>
      <c r="AI4" s="561" t="s">
        <v>214</v>
      </c>
      <c r="AJ4" s="561" t="s">
        <v>215</v>
      </c>
      <c r="AK4" s="561" t="s">
        <v>216</v>
      </c>
      <c r="AL4" s="561" t="s">
        <v>217</v>
      </c>
      <c r="AM4" s="561" t="s">
        <v>322</v>
      </c>
      <c r="AN4" s="561" t="s">
        <v>324</v>
      </c>
      <c r="AO4" s="561" t="s">
        <v>218</v>
      </c>
      <c r="AP4" s="561" t="s">
        <v>219</v>
      </c>
      <c r="AQ4" s="561" t="s">
        <v>220</v>
      </c>
      <c r="AR4" s="561" t="s">
        <v>221</v>
      </c>
      <c r="AS4" s="561" t="s">
        <v>325</v>
      </c>
      <c r="AT4" s="561" t="s">
        <v>326</v>
      </c>
      <c r="AU4" s="561" t="s">
        <v>222</v>
      </c>
      <c r="AV4" s="561" t="s">
        <v>314</v>
      </c>
      <c r="AW4" s="561" t="s">
        <v>224</v>
      </c>
      <c r="AX4" s="561" t="s">
        <v>225</v>
      </c>
      <c r="AY4" s="561" t="s">
        <v>226</v>
      </c>
      <c r="AZ4" s="561" t="s">
        <v>227</v>
      </c>
      <c r="BA4" s="561" t="s">
        <v>228</v>
      </c>
      <c r="BB4" s="561" t="s">
        <v>229</v>
      </c>
      <c r="BC4" s="561" t="s">
        <v>230</v>
      </c>
      <c r="BD4" s="561" t="s">
        <v>231</v>
      </c>
      <c r="BE4" s="561" t="s">
        <v>312</v>
      </c>
      <c r="BF4" s="562" t="s">
        <v>343</v>
      </c>
      <c r="BH4" s="560" t="s">
        <v>213</v>
      </c>
      <c r="BI4" s="561" t="s">
        <v>214</v>
      </c>
      <c r="BJ4" s="561" t="s">
        <v>215</v>
      </c>
      <c r="BK4" s="561" t="s">
        <v>216</v>
      </c>
      <c r="BL4" s="561" t="s">
        <v>217</v>
      </c>
      <c r="BM4" s="561" t="s">
        <v>322</v>
      </c>
      <c r="BN4" s="561" t="s">
        <v>324</v>
      </c>
      <c r="BO4" s="561" t="s">
        <v>218</v>
      </c>
      <c r="BP4" s="561" t="s">
        <v>219</v>
      </c>
      <c r="BQ4" s="561" t="s">
        <v>220</v>
      </c>
      <c r="BR4" s="561" t="s">
        <v>221</v>
      </c>
      <c r="BS4" s="561" t="s">
        <v>325</v>
      </c>
      <c r="BT4" s="561" t="s">
        <v>326</v>
      </c>
      <c r="BU4" s="561" t="s">
        <v>222</v>
      </c>
      <c r="BV4" s="561" t="s">
        <v>314</v>
      </c>
      <c r="BW4" s="561" t="s">
        <v>224</v>
      </c>
      <c r="BX4" s="561" t="s">
        <v>225</v>
      </c>
      <c r="BY4" s="561" t="s">
        <v>226</v>
      </c>
      <c r="BZ4" s="561" t="s">
        <v>227</v>
      </c>
      <c r="CA4" s="561" t="s">
        <v>228</v>
      </c>
      <c r="CB4" s="561" t="s">
        <v>229</v>
      </c>
      <c r="CC4" s="561" t="s">
        <v>230</v>
      </c>
      <c r="CD4" s="561" t="s">
        <v>231</v>
      </c>
      <c r="CE4" s="561" t="s">
        <v>312</v>
      </c>
      <c r="CF4" s="562" t="s">
        <v>343</v>
      </c>
    </row>
    <row r="5" spans="1:84" ht="18" thickBot="1" x14ac:dyDescent="0.35">
      <c r="A5" s="563" t="s">
        <v>232</v>
      </c>
      <c r="B5" s="564"/>
      <c r="C5" s="564"/>
      <c r="D5" s="564"/>
      <c r="E5" s="564"/>
      <c r="F5" s="564"/>
      <c r="G5" s="523"/>
      <c r="H5" s="115">
        <v>2</v>
      </c>
      <c r="I5" s="116">
        <v>4</v>
      </c>
      <c r="J5" s="116">
        <v>5</v>
      </c>
      <c r="K5" s="116">
        <v>6</v>
      </c>
      <c r="L5" s="116">
        <v>3</v>
      </c>
      <c r="M5" s="116">
        <v>6</v>
      </c>
      <c r="N5" s="116">
        <v>5</v>
      </c>
      <c r="O5" s="116">
        <v>4</v>
      </c>
      <c r="P5" s="116">
        <v>2</v>
      </c>
      <c r="Q5" s="116">
        <v>5</v>
      </c>
      <c r="R5" s="116">
        <v>2</v>
      </c>
      <c r="S5" s="116">
        <v>6</v>
      </c>
      <c r="T5" s="116">
        <v>4</v>
      </c>
      <c r="U5" s="116">
        <v>2</v>
      </c>
      <c r="V5" s="116">
        <v>4</v>
      </c>
      <c r="W5" s="116">
        <v>5</v>
      </c>
      <c r="X5" s="116">
        <v>3</v>
      </c>
      <c r="Y5" s="116">
        <v>3</v>
      </c>
      <c r="Z5" s="116" t="s">
        <v>233</v>
      </c>
      <c r="AA5" s="116" t="s">
        <v>233</v>
      </c>
      <c r="AB5" s="116" t="s">
        <v>233</v>
      </c>
      <c r="AC5" s="116" t="s">
        <v>233</v>
      </c>
      <c r="AD5" s="116" t="s">
        <v>233</v>
      </c>
      <c r="AE5" s="116" t="s">
        <v>233</v>
      </c>
      <c r="AF5" s="117" t="s">
        <v>233</v>
      </c>
      <c r="AH5" s="115">
        <v>2</v>
      </c>
      <c r="AI5" s="116">
        <v>4</v>
      </c>
      <c r="AJ5" s="116">
        <v>5</v>
      </c>
      <c r="AK5" s="116">
        <v>6</v>
      </c>
      <c r="AL5" s="116">
        <v>3</v>
      </c>
      <c r="AM5" s="116">
        <v>6</v>
      </c>
      <c r="AN5" s="116">
        <v>5</v>
      </c>
      <c r="AO5" s="116">
        <v>4</v>
      </c>
      <c r="AP5" s="116">
        <v>2</v>
      </c>
      <c r="AQ5" s="116">
        <v>5</v>
      </c>
      <c r="AR5" s="116">
        <v>2</v>
      </c>
      <c r="AS5" s="116">
        <v>6</v>
      </c>
      <c r="AT5" s="116">
        <v>4</v>
      </c>
      <c r="AU5" s="116">
        <v>2</v>
      </c>
      <c r="AV5" s="116">
        <v>4</v>
      </c>
      <c r="AW5" s="116">
        <v>5</v>
      </c>
      <c r="AX5" s="116">
        <v>3</v>
      </c>
      <c r="AY5" s="116">
        <v>3</v>
      </c>
      <c r="AZ5" s="116" t="s">
        <v>233</v>
      </c>
      <c r="BA5" s="116" t="s">
        <v>233</v>
      </c>
      <c r="BB5" s="116" t="s">
        <v>233</v>
      </c>
      <c r="BC5" s="116" t="s">
        <v>233</v>
      </c>
      <c r="BD5" s="116" t="s">
        <v>233</v>
      </c>
      <c r="BE5" s="116" t="s">
        <v>233</v>
      </c>
      <c r="BF5" s="117" t="s">
        <v>233</v>
      </c>
      <c r="BH5" s="115">
        <v>2</v>
      </c>
      <c r="BI5" s="116">
        <v>4</v>
      </c>
      <c r="BJ5" s="116">
        <v>5</v>
      </c>
      <c r="BK5" s="116">
        <v>6</v>
      </c>
      <c r="BL5" s="116">
        <v>3</v>
      </c>
      <c r="BM5" s="116">
        <v>6</v>
      </c>
      <c r="BN5" s="116">
        <v>5</v>
      </c>
      <c r="BO5" s="116">
        <v>4</v>
      </c>
      <c r="BP5" s="116">
        <v>2</v>
      </c>
      <c r="BQ5" s="116">
        <v>5</v>
      </c>
      <c r="BR5" s="116">
        <v>2</v>
      </c>
      <c r="BS5" s="116">
        <v>6</v>
      </c>
      <c r="BT5" s="116">
        <v>4</v>
      </c>
      <c r="BU5" s="116">
        <v>2</v>
      </c>
      <c r="BV5" s="116">
        <v>4</v>
      </c>
      <c r="BW5" s="116">
        <v>5</v>
      </c>
      <c r="BX5" s="116">
        <v>3</v>
      </c>
      <c r="BY5" s="116">
        <v>3</v>
      </c>
      <c r="BZ5" s="116" t="s">
        <v>233</v>
      </c>
      <c r="CA5" s="116" t="s">
        <v>233</v>
      </c>
      <c r="CB5" s="116" t="s">
        <v>233</v>
      </c>
      <c r="CC5" s="116" t="s">
        <v>233</v>
      </c>
      <c r="CD5" s="116" t="s">
        <v>233</v>
      </c>
      <c r="CE5" s="116" t="s">
        <v>233</v>
      </c>
      <c r="CF5" s="117" t="s">
        <v>233</v>
      </c>
    </row>
    <row r="6" spans="1:84" ht="18" thickBot="1" x14ac:dyDescent="0.35">
      <c r="A6" s="565" t="s">
        <v>234</v>
      </c>
      <c r="B6" s="566"/>
      <c r="C6" s="566"/>
      <c r="D6" s="566"/>
      <c r="E6" s="566"/>
      <c r="F6" s="566"/>
      <c r="G6" s="524" t="s">
        <v>235</v>
      </c>
      <c r="H6" s="773" t="s">
        <v>236</v>
      </c>
      <c r="I6" s="774"/>
      <c r="J6" s="774"/>
      <c r="K6" s="774"/>
      <c r="L6" s="774"/>
      <c r="M6" s="774"/>
      <c r="N6" s="774"/>
      <c r="O6" s="774"/>
      <c r="P6" s="774"/>
      <c r="Q6" s="774"/>
      <c r="R6" s="774"/>
      <c r="S6" s="774"/>
      <c r="T6" s="774"/>
      <c r="U6" s="774"/>
      <c r="V6" s="774"/>
      <c r="W6" s="774"/>
      <c r="X6" s="774"/>
      <c r="Y6" s="774"/>
      <c r="Z6" s="774"/>
      <c r="AA6" s="774"/>
      <c r="AB6" s="774"/>
      <c r="AC6" s="774"/>
      <c r="AD6" s="774"/>
      <c r="AE6" s="774"/>
      <c r="AF6" s="775"/>
      <c r="AH6" s="773" t="s">
        <v>236</v>
      </c>
      <c r="AI6" s="774"/>
      <c r="AJ6" s="774"/>
      <c r="AK6" s="774"/>
      <c r="AL6" s="774"/>
      <c r="AM6" s="774"/>
      <c r="AN6" s="774"/>
      <c r="AO6" s="774"/>
      <c r="AP6" s="774"/>
      <c r="AQ6" s="774"/>
      <c r="AR6" s="774"/>
      <c r="AS6" s="774"/>
      <c r="AT6" s="774"/>
      <c r="AU6" s="774"/>
      <c r="AV6" s="774"/>
      <c r="AW6" s="774"/>
      <c r="AX6" s="774"/>
      <c r="AY6" s="774"/>
      <c r="AZ6" s="774"/>
      <c r="BA6" s="774"/>
      <c r="BB6" s="774"/>
      <c r="BC6" s="774"/>
      <c r="BD6" s="774"/>
      <c r="BE6" s="774"/>
      <c r="BF6" s="775"/>
      <c r="BH6" s="773" t="s">
        <v>236</v>
      </c>
      <c r="BI6" s="774"/>
      <c r="BJ6" s="774"/>
      <c r="BK6" s="774"/>
      <c r="BL6" s="774"/>
      <c r="BM6" s="774"/>
      <c r="BN6" s="774"/>
      <c r="BO6" s="774"/>
      <c r="BP6" s="774"/>
      <c r="BQ6" s="774"/>
      <c r="BR6" s="774"/>
      <c r="BS6" s="774"/>
      <c r="BT6" s="774"/>
      <c r="BU6" s="774"/>
      <c r="BV6" s="774"/>
      <c r="BW6" s="774"/>
      <c r="BX6" s="774"/>
      <c r="BY6" s="774"/>
      <c r="BZ6" s="774"/>
      <c r="CA6" s="774"/>
      <c r="CB6" s="774"/>
      <c r="CC6" s="774"/>
      <c r="CD6" s="774"/>
      <c r="CE6" s="774"/>
      <c r="CF6" s="775"/>
    </row>
    <row r="7" spans="1:84" ht="18" thickBot="1" x14ac:dyDescent="0.35">
      <c r="A7" s="567" t="s">
        <v>92</v>
      </c>
      <c r="B7" s="525" t="s">
        <v>237</v>
      </c>
      <c r="C7" s="23"/>
      <c r="D7" s="23"/>
      <c r="E7" s="23"/>
      <c r="F7" s="23"/>
      <c r="G7" s="111" t="s">
        <v>238</v>
      </c>
      <c r="H7" s="568">
        <v>6.37</v>
      </c>
      <c r="I7" s="569">
        <v>13.96</v>
      </c>
      <c r="J7" s="569">
        <v>15.38</v>
      </c>
      <c r="K7" s="569">
        <v>15.8</v>
      </c>
      <c r="L7" s="569">
        <v>8.2100000000000009</v>
      </c>
      <c r="M7" s="569">
        <v>15.8</v>
      </c>
      <c r="N7" s="569">
        <v>15.38</v>
      </c>
      <c r="O7" s="569">
        <v>13.96</v>
      </c>
      <c r="P7" s="569">
        <v>6.37</v>
      </c>
      <c r="Q7" s="569">
        <v>15.38</v>
      </c>
      <c r="R7" s="569">
        <v>6.37</v>
      </c>
      <c r="S7" s="569">
        <v>15.8</v>
      </c>
      <c r="T7" s="569">
        <v>13.96</v>
      </c>
      <c r="U7" s="569">
        <v>6.37</v>
      </c>
      <c r="V7" s="569">
        <v>13.96</v>
      </c>
      <c r="W7" s="569">
        <v>15.38</v>
      </c>
      <c r="X7" s="569">
        <v>8.2100000000000009</v>
      </c>
      <c r="Y7" s="569">
        <v>8.2100000000000009</v>
      </c>
      <c r="Z7" s="569">
        <v>16.88</v>
      </c>
      <c r="AA7" s="569">
        <v>16.88</v>
      </c>
      <c r="AB7" s="569">
        <v>16.88</v>
      </c>
      <c r="AC7" s="569">
        <v>16.88</v>
      </c>
      <c r="AD7" s="569">
        <v>16.88</v>
      </c>
      <c r="AE7" s="569">
        <v>16.88</v>
      </c>
      <c r="AF7" s="570">
        <v>16.88</v>
      </c>
      <c r="AH7" s="568">
        <v>6.37</v>
      </c>
      <c r="AI7" s="569">
        <v>13.96</v>
      </c>
      <c r="AJ7" s="569">
        <v>15.38</v>
      </c>
      <c r="AK7" s="569">
        <v>15.8</v>
      </c>
      <c r="AL7" s="569">
        <v>8.2100000000000009</v>
      </c>
      <c r="AM7" s="569">
        <v>15.8</v>
      </c>
      <c r="AN7" s="569">
        <v>15.38</v>
      </c>
      <c r="AO7" s="569">
        <v>13.96</v>
      </c>
      <c r="AP7" s="569">
        <v>6.37</v>
      </c>
      <c r="AQ7" s="569">
        <v>15.38</v>
      </c>
      <c r="AR7" s="569">
        <v>6.37</v>
      </c>
      <c r="AS7" s="569">
        <v>15.8</v>
      </c>
      <c r="AT7" s="569">
        <v>13.96</v>
      </c>
      <c r="AU7" s="569">
        <v>6.37</v>
      </c>
      <c r="AV7" s="569">
        <v>13.96</v>
      </c>
      <c r="AW7" s="569">
        <v>15.38</v>
      </c>
      <c r="AX7" s="569">
        <v>8.2100000000000009</v>
      </c>
      <c r="AY7" s="569">
        <v>8.2100000000000009</v>
      </c>
      <c r="AZ7" s="569">
        <v>16.88</v>
      </c>
      <c r="BA7" s="569">
        <v>16.88</v>
      </c>
      <c r="BB7" s="569">
        <v>16.88</v>
      </c>
      <c r="BC7" s="569">
        <v>16.88</v>
      </c>
      <c r="BD7" s="569">
        <v>16.88</v>
      </c>
      <c r="BE7" s="569">
        <v>16.88</v>
      </c>
      <c r="BF7" s="570">
        <v>16.88</v>
      </c>
      <c r="BH7" s="568">
        <f>+H7-AH7</f>
        <v>0</v>
      </c>
      <c r="BI7" s="568">
        <f t="shared" ref="BI7:BX22" si="0">+I7-AI7</f>
        <v>0</v>
      </c>
      <c r="BJ7" s="568">
        <f t="shared" si="0"/>
        <v>0</v>
      </c>
      <c r="BK7" s="568">
        <f t="shared" si="0"/>
        <v>0</v>
      </c>
      <c r="BL7" s="568">
        <f t="shared" si="0"/>
        <v>0</v>
      </c>
      <c r="BM7" s="568">
        <f t="shared" si="0"/>
        <v>0</v>
      </c>
      <c r="BN7" s="568">
        <f t="shared" si="0"/>
        <v>0</v>
      </c>
      <c r="BO7" s="568">
        <f t="shared" si="0"/>
        <v>0</v>
      </c>
      <c r="BP7" s="568">
        <f t="shared" si="0"/>
        <v>0</v>
      </c>
      <c r="BQ7" s="568">
        <f t="shared" si="0"/>
        <v>0</v>
      </c>
      <c r="BR7" s="568">
        <f t="shared" si="0"/>
        <v>0</v>
      </c>
      <c r="BS7" s="568">
        <f t="shared" si="0"/>
        <v>0</v>
      </c>
      <c r="BT7" s="568">
        <f t="shared" si="0"/>
        <v>0</v>
      </c>
      <c r="BU7" s="568">
        <f t="shared" si="0"/>
        <v>0</v>
      </c>
      <c r="BV7" s="568">
        <f t="shared" si="0"/>
        <v>0</v>
      </c>
      <c r="BW7" s="568">
        <f t="shared" si="0"/>
        <v>0</v>
      </c>
      <c r="BX7" s="568">
        <f t="shared" si="0"/>
        <v>0</v>
      </c>
      <c r="BY7" s="568">
        <f t="shared" ref="BY7:CF22" si="1">+Y7-AY7</f>
        <v>0</v>
      </c>
      <c r="BZ7" s="568">
        <f t="shared" si="1"/>
        <v>0</v>
      </c>
      <c r="CA7" s="568">
        <f t="shared" si="1"/>
        <v>0</v>
      </c>
      <c r="CB7" s="568">
        <f t="shared" si="1"/>
        <v>0</v>
      </c>
      <c r="CC7" s="568">
        <f t="shared" si="1"/>
        <v>0</v>
      </c>
      <c r="CD7" s="568">
        <f t="shared" si="1"/>
        <v>0</v>
      </c>
      <c r="CE7" s="568">
        <f t="shared" si="1"/>
        <v>0</v>
      </c>
      <c r="CF7" s="568">
        <f t="shared" si="1"/>
        <v>0</v>
      </c>
    </row>
    <row r="8" spans="1:84" ht="18" thickBot="1" x14ac:dyDescent="0.35">
      <c r="A8" s="21"/>
      <c r="B8" s="525" t="s">
        <v>239</v>
      </c>
      <c r="C8" s="23"/>
      <c r="D8" s="23"/>
      <c r="E8" s="23"/>
      <c r="F8" s="23"/>
      <c r="G8" s="111" t="s">
        <v>240</v>
      </c>
      <c r="H8" s="571">
        <v>22.52</v>
      </c>
      <c r="I8" s="572">
        <v>22.68</v>
      </c>
      <c r="J8" s="572">
        <v>23.08</v>
      </c>
      <c r="K8" s="572">
        <v>22.83</v>
      </c>
      <c r="L8" s="572">
        <v>22.65</v>
      </c>
      <c r="M8" s="572">
        <v>22.87</v>
      </c>
      <c r="N8" s="572">
        <v>23.1</v>
      </c>
      <c r="O8" s="572">
        <v>22.68</v>
      </c>
      <c r="P8" s="572">
        <v>21.94</v>
      </c>
      <c r="Q8" s="572">
        <v>22.48</v>
      </c>
      <c r="R8" s="572">
        <v>22.5</v>
      </c>
      <c r="S8" s="572">
        <v>22.83</v>
      </c>
      <c r="T8" s="572">
        <v>22.68</v>
      </c>
      <c r="U8" s="572">
        <v>21.83</v>
      </c>
      <c r="V8" s="572">
        <v>22</v>
      </c>
      <c r="W8" s="572">
        <v>22.36</v>
      </c>
      <c r="X8" s="572">
        <v>21.92</v>
      </c>
      <c r="Y8" s="572">
        <v>21.46</v>
      </c>
      <c r="Z8" s="572">
        <v>22.67</v>
      </c>
      <c r="AA8" s="572">
        <v>22.71</v>
      </c>
      <c r="AB8" s="572">
        <v>22.69</v>
      </c>
      <c r="AC8" s="572">
        <v>22.67</v>
      </c>
      <c r="AD8" s="572">
        <v>21.98</v>
      </c>
      <c r="AE8" s="572">
        <v>22.1</v>
      </c>
      <c r="AF8" s="573">
        <v>21.53</v>
      </c>
      <c r="AH8" s="571">
        <v>23.31</v>
      </c>
      <c r="AI8" s="572">
        <v>23.43</v>
      </c>
      <c r="AJ8" s="572">
        <v>23.88</v>
      </c>
      <c r="AK8" s="572">
        <v>23.58</v>
      </c>
      <c r="AL8" s="572">
        <v>23.45</v>
      </c>
      <c r="AM8" s="572">
        <v>23.69</v>
      </c>
      <c r="AN8" s="572">
        <v>23.92</v>
      </c>
      <c r="AO8" s="572">
        <v>23.57</v>
      </c>
      <c r="AP8" s="572">
        <v>22.81</v>
      </c>
      <c r="AQ8" s="572">
        <v>23.38</v>
      </c>
      <c r="AR8" s="572">
        <v>23.25</v>
      </c>
      <c r="AS8" s="572">
        <v>23.58</v>
      </c>
      <c r="AT8" s="572">
        <v>23.43</v>
      </c>
      <c r="AU8" s="572">
        <v>22.76</v>
      </c>
      <c r="AV8" s="572">
        <v>22.94</v>
      </c>
      <c r="AW8" s="572">
        <v>23.32</v>
      </c>
      <c r="AX8" s="572">
        <v>22.85</v>
      </c>
      <c r="AY8" s="572">
        <v>22.4</v>
      </c>
      <c r="AZ8" s="572">
        <v>23.41</v>
      </c>
      <c r="BA8" s="572">
        <v>23.52</v>
      </c>
      <c r="BB8" s="572">
        <v>23.48</v>
      </c>
      <c r="BC8" s="572">
        <v>23.56</v>
      </c>
      <c r="BD8" s="572">
        <v>22.93</v>
      </c>
      <c r="BE8" s="572">
        <v>22.98</v>
      </c>
      <c r="BF8" s="573">
        <v>22.46</v>
      </c>
      <c r="BH8" s="568">
        <f t="shared" ref="BH8:BW37" si="2">+H8-AH8</f>
        <v>-0.78999999999999915</v>
      </c>
      <c r="BI8" s="568">
        <f t="shared" si="0"/>
        <v>-0.75</v>
      </c>
      <c r="BJ8" s="568">
        <f t="shared" si="0"/>
        <v>-0.80000000000000071</v>
      </c>
      <c r="BK8" s="568">
        <f t="shared" si="0"/>
        <v>-0.75</v>
      </c>
      <c r="BL8" s="568">
        <f t="shared" si="0"/>
        <v>-0.80000000000000071</v>
      </c>
      <c r="BM8" s="568">
        <f t="shared" si="0"/>
        <v>-0.82000000000000028</v>
      </c>
      <c r="BN8" s="568">
        <f t="shared" si="0"/>
        <v>-0.82000000000000028</v>
      </c>
      <c r="BO8" s="568">
        <f t="shared" si="0"/>
        <v>-0.89000000000000057</v>
      </c>
      <c r="BP8" s="568">
        <f t="shared" si="0"/>
        <v>-0.86999999999999744</v>
      </c>
      <c r="BQ8" s="568">
        <f t="shared" si="0"/>
        <v>-0.89999999999999858</v>
      </c>
      <c r="BR8" s="568">
        <f t="shared" si="0"/>
        <v>-0.75</v>
      </c>
      <c r="BS8" s="568">
        <f t="shared" si="0"/>
        <v>-0.75</v>
      </c>
      <c r="BT8" s="568">
        <f t="shared" si="0"/>
        <v>-0.75</v>
      </c>
      <c r="BU8" s="568">
        <f t="shared" si="0"/>
        <v>-0.93000000000000327</v>
      </c>
      <c r="BV8" s="568">
        <f t="shared" si="0"/>
        <v>-0.94000000000000128</v>
      </c>
      <c r="BW8" s="568">
        <f t="shared" si="0"/>
        <v>-0.96000000000000085</v>
      </c>
      <c r="BX8" s="568">
        <f t="shared" si="0"/>
        <v>-0.92999999999999972</v>
      </c>
      <c r="BY8" s="568">
        <f t="shared" si="1"/>
        <v>-0.93999999999999773</v>
      </c>
      <c r="BZ8" s="568">
        <f t="shared" si="1"/>
        <v>-0.73999999999999844</v>
      </c>
      <c r="CA8" s="568">
        <f t="shared" si="1"/>
        <v>-0.80999999999999872</v>
      </c>
      <c r="CB8" s="568">
        <f t="shared" si="1"/>
        <v>-0.78999999999999915</v>
      </c>
      <c r="CC8" s="568">
        <f t="shared" si="1"/>
        <v>-0.88999999999999702</v>
      </c>
      <c r="CD8" s="568">
        <f t="shared" si="1"/>
        <v>-0.94999999999999929</v>
      </c>
      <c r="CE8" s="568">
        <f t="shared" si="1"/>
        <v>-0.87999999999999901</v>
      </c>
      <c r="CF8" s="568">
        <f t="shared" si="1"/>
        <v>-0.92999999999999972</v>
      </c>
    </row>
    <row r="9" spans="1:84" ht="18" thickBot="1" x14ac:dyDescent="0.35">
      <c r="A9" s="21"/>
      <c r="B9" s="525" t="s">
        <v>241</v>
      </c>
      <c r="C9" s="23"/>
      <c r="D9" s="23"/>
      <c r="E9" s="23"/>
      <c r="F9" s="23"/>
      <c r="G9" s="111" t="s">
        <v>240</v>
      </c>
      <c r="H9" s="571">
        <v>18.55</v>
      </c>
      <c r="I9" s="572">
        <v>18.690000000000001</v>
      </c>
      <c r="J9" s="572">
        <v>19.010000000000002</v>
      </c>
      <c r="K9" s="572">
        <v>18.809999999999999</v>
      </c>
      <c r="L9" s="572">
        <v>18.77</v>
      </c>
      <c r="M9" s="572">
        <v>18.95</v>
      </c>
      <c r="N9" s="572">
        <v>19.149999999999999</v>
      </c>
      <c r="O9" s="572">
        <v>18.96</v>
      </c>
      <c r="P9" s="572">
        <v>18.11</v>
      </c>
      <c r="Q9" s="572">
        <v>18.55</v>
      </c>
      <c r="R9" s="572">
        <v>18.54</v>
      </c>
      <c r="S9" s="572">
        <v>18.809999999999999</v>
      </c>
      <c r="T9" s="572">
        <v>18.690000000000001</v>
      </c>
      <c r="U9" s="572">
        <v>18.16</v>
      </c>
      <c r="V9" s="572">
        <v>18.309999999999999</v>
      </c>
      <c r="W9" s="572">
        <v>18.600000000000001</v>
      </c>
      <c r="X9" s="572">
        <v>18.23</v>
      </c>
      <c r="Y9" s="572">
        <v>18</v>
      </c>
      <c r="Z9" s="572">
        <v>18.68</v>
      </c>
      <c r="AA9" s="572">
        <v>18.82</v>
      </c>
      <c r="AB9" s="572">
        <v>18.690000000000001</v>
      </c>
      <c r="AC9" s="572">
        <v>18.95</v>
      </c>
      <c r="AD9" s="572">
        <v>18.29</v>
      </c>
      <c r="AE9" s="572">
        <v>18.23</v>
      </c>
      <c r="AF9" s="573">
        <v>18.05</v>
      </c>
      <c r="AH9" s="571">
        <v>19.28</v>
      </c>
      <c r="AI9" s="572">
        <v>19.399999999999999</v>
      </c>
      <c r="AJ9" s="572">
        <v>19.760000000000002</v>
      </c>
      <c r="AK9" s="572">
        <v>19.52</v>
      </c>
      <c r="AL9" s="572">
        <v>19.5</v>
      </c>
      <c r="AM9" s="572">
        <v>19.7</v>
      </c>
      <c r="AN9" s="572">
        <v>19.899999999999999</v>
      </c>
      <c r="AO9" s="572">
        <v>19.71</v>
      </c>
      <c r="AP9" s="572">
        <v>18.88</v>
      </c>
      <c r="AQ9" s="572">
        <v>19.350000000000001</v>
      </c>
      <c r="AR9" s="572">
        <v>19.239999999999998</v>
      </c>
      <c r="AS9" s="572">
        <v>19.52</v>
      </c>
      <c r="AT9" s="572">
        <v>19.399999999999999</v>
      </c>
      <c r="AU9" s="572">
        <v>18.920000000000002</v>
      </c>
      <c r="AV9" s="572">
        <v>19.07</v>
      </c>
      <c r="AW9" s="572">
        <v>19.39</v>
      </c>
      <c r="AX9" s="572">
        <v>19.010000000000002</v>
      </c>
      <c r="AY9" s="572">
        <v>18.75</v>
      </c>
      <c r="AZ9" s="572">
        <v>19.38</v>
      </c>
      <c r="BA9" s="572">
        <v>19.559999999999999</v>
      </c>
      <c r="BB9" s="572">
        <v>19.420000000000002</v>
      </c>
      <c r="BC9" s="572">
        <v>19.68</v>
      </c>
      <c r="BD9" s="572">
        <v>19.059999999999999</v>
      </c>
      <c r="BE9" s="572">
        <v>19.02</v>
      </c>
      <c r="BF9" s="573">
        <v>18.8</v>
      </c>
      <c r="BH9" s="568">
        <f t="shared" si="2"/>
        <v>-0.73000000000000043</v>
      </c>
      <c r="BI9" s="568">
        <f t="shared" si="0"/>
        <v>-0.7099999999999973</v>
      </c>
      <c r="BJ9" s="568">
        <f t="shared" si="0"/>
        <v>-0.75</v>
      </c>
      <c r="BK9" s="568">
        <f t="shared" si="0"/>
        <v>-0.71000000000000085</v>
      </c>
      <c r="BL9" s="568">
        <f t="shared" si="0"/>
        <v>-0.73000000000000043</v>
      </c>
      <c r="BM9" s="568">
        <f t="shared" si="0"/>
        <v>-0.75</v>
      </c>
      <c r="BN9" s="568">
        <f t="shared" si="0"/>
        <v>-0.75</v>
      </c>
      <c r="BO9" s="568">
        <f t="shared" si="0"/>
        <v>-0.75</v>
      </c>
      <c r="BP9" s="568">
        <f t="shared" si="0"/>
        <v>-0.76999999999999957</v>
      </c>
      <c r="BQ9" s="568">
        <f t="shared" si="0"/>
        <v>-0.80000000000000071</v>
      </c>
      <c r="BR9" s="568">
        <f t="shared" si="0"/>
        <v>-0.69999999999999929</v>
      </c>
      <c r="BS9" s="568">
        <f t="shared" si="0"/>
        <v>-0.71000000000000085</v>
      </c>
      <c r="BT9" s="568">
        <f t="shared" si="0"/>
        <v>-0.7099999999999973</v>
      </c>
      <c r="BU9" s="568">
        <f t="shared" si="0"/>
        <v>-0.76000000000000156</v>
      </c>
      <c r="BV9" s="568">
        <f t="shared" si="0"/>
        <v>-0.76000000000000156</v>
      </c>
      <c r="BW9" s="568">
        <f t="shared" si="0"/>
        <v>-0.78999999999999915</v>
      </c>
      <c r="BX9" s="568">
        <f t="shared" si="0"/>
        <v>-0.78000000000000114</v>
      </c>
      <c r="BY9" s="568">
        <f t="shared" si="1"/>
        <v>-0.75</v>
      </c>
      <c r="BZ9" s="568">
        <f t="shared" si="1"/>
        <v>-0.69999999999999929</v>
      </c>
      <c r="CA9" s="568">
        <f t="shared" si="1"/>
        <v>-0.73999999999999844</v>
      </c>
      <c r="CB9" s="568">
        <f t="shared" si="1"/>
        <v>-0.73000000000000043</v>
      </c>
      <c r="CC9" s="568">
        <f t="shared" si="1"/>
        <v>-0.73000000000000043</v>
      </c>
      <c r="CD9" s="568">
        <f t="shared" si="1"/>
        <v>-0.76999999999999957</v>
      </c>
      <c r="CE9" s="568">
        <f t="shared" si="1"/>
        <v>-0.78999999999999915</v>
      </c>
      <c r="CF9" s="568">
        <f t="shared" si="1"/>
        <v>-0.75</v>
      </c>
    </row>
    <row r="10" spans="1:84" ht="18" thickBot="1" x14ac:dyDescent="0.35">
      <c r="A10" s="21"/>
      <c r="B10" s="525" t="s">
        <v>242</v>
      </c>
      <c r="C10" s="23"/>
      <c r="D10" s="23"/>
      <c r="E10" s="23"/>
      <c r="F10" s="23"/>
      <c r="G10" s="111" t="s">
        <v>243</v>
      </c>
      <c r="H10" s="571">
        <v>46.64</v>
      </c>
      <c r="I10" s="572">
        <v>48.9</v>
      </c>
      <c r="J10" s="572">
        <v>45.91</v>
      </c>
      <c r="K10" s="572">
        <v>45.63</v>
      </c>
      <c r="L10" s="572">
        <v>46.62</v>
      </c>
      <c r="M10" s="572">
        <v>45.63</v>
      </c>
      <c r="N10" s="572">
        <v>45.91</v>
      </c>
      <c r="O10" s="572">
        <v>48.9</v>
      </c>
      <c r="P10" s="572">
        <v>46.64</v>
      </c>
      <c r="Q10" s="572">
        <v>45.91</v>
      </c>
      <c r="R10" s="572">
        <v>46.64</v>
      </c>
      <c r="S10" s="572">
        <v>45.63</v>
      </c>
      <c r="T10" s="572">
        <v>48.9</v>
      </c>
      <c r="U10" s="572">
        <v>46.64</v>
      </c>
      <c r="V10" s="572">
        <v>48.9</v>
      </c>
      <c r="W10" s="572">
        <v>45.91</v>
      </c>
      <c r="X10" s="572">
        <v>46.62</v>
      </c>
      <c r="Y10" s="572">
        <v>46.62</v>
      </c>
      <c r="Z10" s="572">
        <v>43.67</v>
      </c>
      <c r="AA10" s="572">
        <v>43.67</v>
      </c>
      <c r="AB10" s="572">
        <v>43.67</v>
      </c>
      <c r="AC10" s="572">
        <v>43.67</v>
      </c>
      <c r="AD10" s="572">
        <v>43.67</v>
      </c>
      <c r="AE10" s="572">
        <v>43.67</v>
      </c>
      <c r="AF10" s="573">
        <v>43.67</v>
      </c>
      <c r="AH10" s="571">
        <v>43.86</v>
      </c>
      <c r="AI10" s="572">
        <v>45.98</v>
      </c>
      <c r="AJ10" s="572">
        <v>43.17</v>
      </c>
      <c r="AK10" s="572">
        <v>42.9</v>
      </c>
      <c r="AL10" s="572">
        <v>43.84</v>
      </c>
      <c r="AM10" s="572">
        <v>42.9</v>
      </c>
      <c r="AN10" s="572">
        <v>43.17</v>
      </c>
      <c r="AO10" s="572">
        <v>45.98</v>
      </c>
      <c r="AP10" s="572">
        <v>43.86</v>
      </c>
      <c r="AQ10" s="572">
        <v>43.17</v>
      </c>
      <c r="AR10" s="572">
        <v>43.86</v>
      </c>
      <c r="AS10" s="572">
        <v>42.9</v>
      </c>
      <c r="AT10" s="572">
        <v>45.98</v>
      </c>
      <c r="AU10" s="572">
        <v>43.86</v>
      </c>
      <c r="AV10" s="572">
        <v>45.98</v>
      </c>
      <c r="AW10" s="572">
        <v>43.17</v>
      </c>
      <c r="AX10" s="572">
        <v>43.84</v>
      </c>
      <c r="AY10" s="572">
        <v>43.84</v>
      </c>
      <c r="AZ10" s="572">
        <v>41.06</v>
      </c>
      <c r="BA10" s="572">
        <v>41.06</v>
      </c>
      <c r="BB10" s="572">
        <v>41.06</v>
      </c>
      <c r="BC10" s="572">
        <v>41.06</v>
      </c>
      <c r="BD10" s="572">
        <v>41.06</v>
      </c>
      <c r="BE10" s="572">
        <v>41.06</v>
      </c>
      <c r="BF10" s="573">
        <v>41.06</v>
      </c>
      <c r="BH10" s="568">
        <f t="shared" si="2"/>
        <v>2.7800000000000011</v>
      </c>
      <c r="BI10" s="568">
        <f t="shared" si="0"/>
        <v>2.9200000000000017</v>
      </c>
      <c r="BJ10" s="568">
        <f t="shared" si="0"/>
        <v>2.7399999999999949</v>
      </c>
      <c r="BK10" s="568">
        <f t="shared" si="0"/>
        <v>2.730000000000004</v>
      </c>
      <c r="BL10" s="568">
        <f t="shared" si="0"/>
        <v>2.779999999999994</v>
      </c>
      <c r="BM10" s="568">
        <f t="shared" si="0"/>
        <v>2.730000000000004</v>
      </c>
      <c r="BN10" s="568">
        <f t="shared" si="0"/>
        <v>2.7399999999999949</v>
      </c>
      <c r="BO10" s="568">
        <f t="shared" si="0"/>
        <v>2.9200000000000017</v>
      </c>
      <c r="BP10" s="568">
        <f t="shared" si="0"/>
        <v>2.7800000000000011</v>
      </c>
      <c r="BQ10" s="568">
        <f t="shared" si="0"/>
        <v>2.7399999999999949</v>
      </c>
      <c r="BR10" s="568">
        <f t="shared" si="0"/>
        <v>2.7800000000000011</v>
      </c>
      <c r="BS10" s="568">
        <f t="shared" si="0"/>
        <v>2.730000000000004</v>
      </c>
      <c r="BT10" s="568">
        <f t="shared" si="0"/>
        <v>2.9200000000000017</v>
      </c>
      <c r="BU10" s="568">
        <f t="shared" si="0"/>
        <v>2.7800000000000011</v>
      </c>
      <c r="BV10" s="568">
        <f t="shared" si="0"/>
        <v>2.9200000000000017</v>
      </c>
      <c r="BW10" s="568">
        <f t="shared" si="0"/>
        <v>2.7399999999999949</v>
      </c>
      <c r="BX10" s="568">
        <f t="shared" si="0"/>
        <v>2.779999999999994</v>
      </c>
      <c r="BY10" s="568">
        <f t="shared" si="1"/>
        <v>2.779999999999994</v>
      </c>
      <c r="BZ10" s="568">
        <f t="shared" si="1"/>
        <v>2.6099999999999994</v>
      </c>
      <c r="CA10" s="568">
        <f t="shared" si="1"/>
        <v>2.6099999999999994</v>
      </c>
      <c r="CB10" s="568">
        <f t="shared" si="1"/>
        <v>2.6099999999999994</v>
      </c>
      <c r="CC10" s="568">
        <f t="shared" si="1"/>
        <v>2.6099999999999994</v>
      </c>
      <c r="CD10" s="568">
        <f t="shared" si="1"/>
        <v>2.6099999999999994</v>
      </c>
      <c r="CE10" s="568">
        <f t="shared" si="1"/>
        <v>2.6099999999999994</v>
      </c>
      <c r="CF10" s="568">
        <f t="shared" si="1"/>
        <v>2.6099999999999994</v>
      </c>
    </row>
    <row r="11" spans="1:84" ht="18" thickBot="1" x14ac:dyDescent="0.35">
      <c r="A11" s="21"/>
      <c r="B11" s="525" t="s">
        <v>244</v>
      </c>
      <c r="C11" s="23"/>
      <c r="D11" s="23"/>
      <c r="E11" s="23"/>
      <c r="F11" s="23"/>
      <c r="G11" s="111" t="s">
        <v>243</v>
      </c>
      <c r="H11" s="571">
        <v>15.91</v>
      </c>
      <c r="I11" s="572">
        <v>19.2</v>
      </c>
      <c r="J11" s="572">
        <v>17.57</v>
      </c>
      <c r="K11" s="572">
        <v>17.57</v>
      </c>
      <c r="L11" s="572">
        <v>18.399999999999999</v>
      </c>
      <c r="M11" s="572">
        <v>17.57</v>
      </c>
      <c r="N11" s="572">
        <v>17.57</v>
      </c>
      <c r="O11" s="572">
        <v>19.2</v>
      </c>
      <c r="P11" s="572">
        <v>18.59</v>
      </c>
      <c r="Q11" s="572">
        <v>17.57</v>
      </c>
      <c r="R11" s="572">
        <v>18.59</v>
      </c>
      <c r="S11" s="572">
        <v>17.57</v>
      </c>
      <c r="T11" s="572">
        <v>19.2</v>
      </c>
      <c r="U11" s="572">
        <v>18.59</v>
      </c>
      <c r="V11" s="572">
        <v>19.2</v>
      </c>
      <c r="W11" s="572">
        <v>17.57</v>
      </c>
      <c r="X11" s="572">
        <v>18.399999999999999</v>
      </c>
      <c r="Y11" s="572">
        <v>18.399999999999999</v>
      </c>
      <c r="Z11" s="572">
        <v>17.57</v>
      </c>
      <c r="AA11" s="572">
        <v>17.57</v>
      </c>
      <c r="AB11" s="572">
        <v>17.57</v>
      </c>
      <c r="AC11" s="572">
        <v>17.57</v>
      </c>
      <c r="AD11" s="572">
        <v>17.57</v>
      </c>
      <c r="AE11" s="572">
        <v>17.57</v>
      </c>
      <c r="AF11" s="573">
        <v>17.57</v>
      </c>
      <c r="AH11" s="571">
        <v>15.91</v>
      </c>
      <c r="AI11" s="572">
        <v>19.2</v>
      </c>
      <c r="AJ11" s="572">
        <v>17.57</v>
      </c>
      <c r="AK11" s="572">
        <v>17.57</v>
      </c>
      <c r="AL11" s="572">
        <v>18.399999999999999</v>
      </c>
      <c r="AM11" s="572">
        <v>17.57</v>
      </c>
      <c r="AN11" s="572">
        <v>17.57</v>
      </c>
      <c r="AO11" s="572">
        <v>19.2</v>
      </c>
      <c r="AP11" s="572">
        <v>18.59</v>
      </c>
      <c r="AQ11" s="572">
        <v>17.57</v>
      </c>
      <c r="AR11" s="572">
        <v>18.59</v>
      </c>
      <c r="AS11" s="572">
        <v>17.57</v>
      </c>
      <c r="AT11" s="572">
        <v>19.2</v>
      </c>
      <c r="AU11" s="572">
        <v>18.59</v>
      </c>
      <c r="AV11" s="572">
        <v>19.2</v>
      </c>
      <c r="AW11" s="572">
        <v>17.57</v>
      </c>
      <c r="AX11" s="572">
        <v>18.399999999999999</v>
      </c>
      <c r="AY11" s="572">
        <v>18.399999999999999</v>
      </c>
      <c r="AZ11" s="572">
        <v>17.57</v>
      </c>
      <c r="BA11" s="572">
        <v>17.57</v>
      </c>
      <c r="BB11" s="572">
        <v>17.57</v>
      </c>
      <c r="BC11" s="572">
        <v>17.57</v>
      </c>
      <c r="BD11" s="572">
        <v>17.57</v>
      </c>
      <c r="BE11" s="572">
        <v>17.57</v>
      </c>
      <c r="BF11" s="573">
        <v>17.57</v>
      </c>
      <c r="BH11" s="568">
        <f t="shared" si="2"/>
        <v>0</v>
      </c>
      <c r="BI11" s="568">
        <f t="shared" si="0"/>
        <v>0</v>
      </c>
      <c r="BJ11" s="568">
        <f t="shared" si="0"/>
        <v>0</v>
      </c>
      <c r="BK11" s="568">
        <f t="shared" si="0"/>
        <v>0</v>
      </c>
      <c r="BL11" s="568">
        <f t="shared" si="0"/>
        <v>0</v>
      </c>
      <c r="BM11" s="568">
        <f t="shared" si="0"/>
        <v>0</v>
      </c>
      <c r="BN11" s="568">
        <f t="shared" si="0"/>
        <v>0</v>
      </c>
      <c r="BO11" s="568">
        <f t="shared" si="0"/>
        <v>0</v>
      </c>
      <c r="BP11" s="568">
        <f t="shared" si="0"/>
        <v>0</v>
      </c>
      <c r="BQ11" s="568">
        <f t="shared" si="0"/>
        <v>0</v>
      </c>
      <c r="BR11" s="568">
        <f t="shared" si="0"/>
        <v>0</v>
      </c>
      <c r="BS11" s="568">
        <f t="shared" si="0"/>
        <v>0</v>
      </c>
      <c r="BT11" s="568">
        <f t="shared" si="0"/>
        <v>0</v>
      </c>
      <c r="BU11" s="568">
        <f t="shared" si="0"/>
        <v>0</v>
      </c>
      <c r="BV11" s="568">
        <f t="shared" si="0"/>
        <v>0</v>
      </c>
      <c r="BW11" s="568">
        <f t="shared" si="0"/>
        <v>0</v>
      </c>
      <c r="BX11" s="568">
        <f t="shared" si="0"/>
        <v>0</v>
      </c>
      <c r="BY11" s="568">
        <f t="shared" si="1"/>
        <v>0</v>
      </c>
      <c r="BZ11" s="568">
        <f t="shared" si="1"/>
        <v>0</v>
      </c>
      <c r="CA11" s="568">
        <f t="shared" si="1"/>
        <v>0</v>
      </c>
      <c r="CB11" s="568">
        <f t="shared" si="1"/>
        <v>0</v>
      </c>
      <c r="CC11" s="568">
        <f t="shared" si="1"/>
        <v>0</v>
      </c>
      <c r="CD11" s="568">
        <f t="shared" si="1"/>
        <v>0</v>
      </c>
      <c r="CE11" s="568">
        <f t="shared" si="1"/>
        <v>0</v>
      </c>
      <c r="CF11" s="568">
        <f t="shared" si="1"/>
        <v>0</v>
      </c>
    </row>
    <row r="12" spans="1:84" ht="18" thickBot="1" x14ac:dyDescent="0.35">
      <c r="A12" s="21"/>
      <c r="B12" s="525" t="s">
        <v>245</v>
      </c>
      <c r="C12" s="23"/>
      <c r="D12" s="23"/>
      <c r="E12" s="23"/>
      <c r="F12" s="23"/>
      <c r="G12" s="111" t="s">
        <v>243</v>
      </c>
      <c r="H12" s="571">
        <v>15.8</v>
      </c>
      <c r="I12" s="572">
        <v>16.420000000000002</v>
      </c>
      <c r="J12" s="572">
        <v>20.64</v>
      </c>
      <c r="K12" s="572">
        <v>20.059999999999999</v>
      </c>
      <c r="L12" s="572">
        <v>17.14</v>
      </c>
      <c r="M12" s="572">
        <v>20.059999999999999</v>
      </c>
      <c r="N12" s="572">
        <v>20.64</v>
      </c>
      <c r="O12" s="572">
        <v>16.420000000000002</v>
      </c>
      <c r="P12" s="572">
        <v>18.47</v>
      </c>
      <c r="Q12" s="572">
        <v>20.64</v>
      </c>
      <c r="R12" s="572">
        <v>18.47</v>
      </c>
      <c r="S12" s="572">
        <v>20.059999999999999</v>
      </c>
      <c r="T12" s="572">
        <v>16.420000000000002</v>
      </c>
      <c r="U12" s="572">
        <v>18.47</v>
      </c>
      <c r="V12" s="572">
        <v>16.420000000000002</v>
      </c>
      <c r="W12" s="572">
        <v>20.64</v>
      </c>
      <c r="X12" s="572">
        <v>17.14</v>
      </c>
      <c r="Y12" s="572">
        <v>17.14</v>
      </c>
      <c r="Z12" s="572">
        <v>20.059999999999999</v>
      </c>
      <c r="AA12" s="572">
        <v>20.059999999999999</v>
      </c>
      <c r="AB12" s="572">
        <v>20.059999999999999</v>
      </c>
      <c r="AC12" s="572">
        <v>20.059999999999999</v>
      </c>
      <c r="AD12" s="572">
        <v>20.059999999999999</v>
      </c>
      <c r="AE12" s="572">
        <v>20.059999999999999</v>
      </c>
      <c r="AF12" s="573">
        <v>20.059999999999999</v>
      </c>
      <c r="AH12" s="571">
        <v>15.8</v>
      </c>
      <c r="AI12" s="572">
        <v>16.420000000000002</v>
      </c>
      <c r="AJ12" s="572">
        <v>20.64</v>
      </c>
      <c r="AK12" s="572">
        <v>20.059999999999999</v>
      </c>
      <c r="AL12" s="572">
        <v>17.14</v>
      </c>
      <c r="AM12" s="572">
        <v>20.059999999999999</v>
      </c>
      <c r="AN12" s="572">
        <v>20.64</v>
      </c>
      <c r="AO12" s="572">
        <v>16.420000000000002</v>
      </c>
      <c r="AP12" s="572">
        <v>18.47</v>
      </c>
      <c r="AQ12" s="572">
        <v>20.64</v>
      </c>
      <c r="AR12" s="572">
        <v>18.47</v>
      </c>
      <c r="AS12" s="572">
        <v>20.059999999999999</v>
      </c>
      <c r="AT12" s="572">
        <v>16.420000000000002</v>
      </c>
      <c r="AU12" s="572">
        <v>18.47</v>
      </c>
      <c r="AV12" s="572">
        <v>16.420000000000002</v>
      </c>
      <c r="AW12" s="572">
        <v>20.64</v>
      </c>
      <c r="AX12" s="572">
        <v>17.14</v>
      </c>
      <c r="AY12" s="572">
        <v>17.14</v>
      </c>
      <c r="AZ12" s="572">
        <v>20.059999999999999</v>
      </c>
      <c r="BA12" s="572">
        <v>20.059999999999999</v>
      </c>
      <c r="BB12" s="572">
        <v>20.059999999999999</v>
      </c>
      <c r="BC12" s="572">
        <v>20.059999999999999</v>
      </c>
      <c r="BD12" s="572">
        <v>20.059999999999999</v>
      </c>
      <c r="BE12" s="572">
        <v>20.059999999999999</v>
      </c>
      <c r="BF12" s="573">
        <v>20.059999999999999</v>
      </c>
      <c r="BH12" s="568">
        <f t="shared" si="2"/>
        <v>0</v>
      </c>
      <c r="BI12" s="568">
        <f t="shared" si="0"/>
        <v>0</v>
      </c>
      <c r="BJ12" s="568">
        <f t="shared" si="0"/>
        <v>0</v>
      </c>
      <c r="BK12" s="568">
        <f t="shared" si="0"/>
        <v>0</v>
      </c>
      <c r="BL12" s="568">
        <f t="shared" si="0"/>
        <v>0</v>
      </c>
      <c r="BM12" s="568">
        <f t="shared" si="0"/>
        <v>0</v>
      </c>
      <c r="BN12" s="568">
        <f t="shared" si="0"/>
        <v>0</v>
      </c>
      <c r="BO12" s="568">
        <f t="shared" si="0"/>
        <v>0</v>
      </c>
      <c r="BP12" s="568">
        <f t="shared" si="0"/>
        <v>0</v>
      </c>
      <c r="BQ12" s="568">
        <f t="shared" si="0"/>
        <v>0</v>
      </c>
      <c r="BR12" s="568">
        <f t="shared" si="0"/>
        <v>0</v>
      </c>
      <c r="BS12" s="568">
        <f t="shared" si="0"/>
        <v>0</v>
      </c>
      <c r="BT12" s="568">
        <f t="shared" si="0"/>
        <v>0</v>
      </c>
      <c r="BU12" s="568">
        <f t="shared" si="0"/>
        <v>0</v>
      </c>
      <c r="BV12" s="568">
        <f t="shared" si="0"/>
        <v>0</v>
      </c>
      <c r="BW12" s="568">
        <f t="shared" si="0"/>
        <v>0</v>
      </c>
      <c r="BX12" s="568">
        <f t="shared" si="0"/>
        <v>0</v>
      </c>
      <c r="BY12" s="568">
        <f t="shared" si="1"/>
        <v>0</v>
      </c>
      <c r="BZ12" s="568">
        <f t="shared" si="1"/>
        <v>0</v>
      </c>
      <c r="CA12" s="568">
        <f t="shared" si="1"/>
        <v>0</v>
      </c>
      <c r="CB12" s="568">
        <f t="shared" si="1"/>
        <v>0</v>
      </c>
      <c r="CC12" s="568">
        <f t="shared" si="1"/>
        <v>0</v>
      </c>
      <c r="CD12" s="568">
        <f t="shared" si="1"/>
        <v>0</v>
      </c>
      <c r="CE12" s="568">
        <f t="shared" si="1"/>
        <v>0</v>
      </c>
      <c r="CF12" s="568">
        <f t="shared" si="1"/>
        <v>0</v>
      </c>
    </row>
    <row r="13" spans="1:84" ht="18" thickBot="1" x14ac:dyDescent="0.35">
      <c r="A13" s="21"/>
      <c r="B13" s="525" t="s">
        <v>246</v>
      </c>
      <c r="C13" s="23"/>
      <c r="D13" s="23"/>
      <c r="E13" s="23"/>
      <c r="F13" s="23"/>
      <c r="G13" s="111" t="s">
        <v>247</v>
      </c>
      <c r="H13" s="571">
        <v>4.07</v>
      </c>
      <c r="I13" s="572">
        <v>4.07</v>
      </c>
      <c r="J13" s="572">
        <v>4.07</v>
      </c>
      <c r="K13" s="572">
        <v>4.07</v>
      </c>
      <c r="L13" s="572">
        <v>4.07</v>
      </c>
      <c r="M13" s="572">
        <v>4.07</v>
      </c>
      <c r="N13" s="572">
        <v>4.07</v>
      </c>
      <c r="O13" s="572">
        <v>4.07</v>
      </c>
      <c r="P13" s="572">
        <v>4.07</v>
      </c>
      <c r="Q13" s="572">
        <v>4.07</v>
      </c>
      <c r="R13" s="572">
        <v>4.07</v>
      </c>
      <c r="S13" s="572">
        <v>4.07</v>
      </c>
      <c r="T13" s="572">
        <v>4.07</v>
      </c>
      <c r="U13" s="572">
        <v>4.07</v>
      </c>
      <c r="V13" s="572">
        <v>4.07</v>
      </c>
      <c r="W13" s="572">
        <v>4.07</v>
      </c>
      <c r="X13" s="572">
        <v>4.07</v>
      </c>
      <c r="Y13" s="572">
        <v>4.07</v>
      </c>
      <c r="Z13" s="572">
        <v>4.07</v>
      </c>
      <c r="AA13" s="572">
        <v>4.07</v>
      </c>
      <c r="AB13" s="572">
        <v>4.07</v>
      </c>
      <c r="AC13" s="572">
        <v>4.07</v>
      </c>
      <c r="AD13" s="572">
        <v>4.07</v>
      </c>
      <c r="AE13" s="572">
        <v>4.07</v>
      </c>
      <c r="AF13" s="573">
        <v>4.07</v>
      </c>
      <c r="AH13" s="571">
        <v>4.07</v>
      </c>
      <c r="AI13" s="572">
        <v>4.07</v>
      </c>
      <c r="AJ13" s="572">
        <v>4.07</v>
      </c>
      <c r="AK13" s="572">
        <v>4.07</v>
      </c>
      <c r="AL13" s="572">
        <v>4.07</v>
      </c>
      <c r="AM13" s="572">
        <v>4.07</v>
      </c>
      <c r="AN13" s="572">
        <v>4.07</v>
      </c>
      <c r="AO13" s="572">
        <v>4.07</v>
      </c>
      <c r="AP13" s="572">
        <v>4.07</v>
      </c>
      <c r="AQ13" s="572">
        <v>4.07</v>
      </c>
      <c r="AR13" s="572">
        <v>4.07</v>
      </c>
      <c r="AS13" s="572">
        <v>4.07</v>
      </c>
      <c r="AT13" s="572">
        <v>4.07</v>
      </c>
      <c r="AU13" s="572">
        <v>4.07</v>
      </c>
      <c r="AV13" s="572">
        <v>4.07</v>
      </c>
      <c r="AW13" s="572">
        <v>4.07</v>
      </c>
      <c r="AX13" s="572">
        <v>4.07</v>
      </c>
      <c r="AY13" s="572">
        <v>4.07</v>
      </c>
      <c r="AZ13" s="572">
        <v>4.07</v>
      </c>
      <c r="BA13" s="572">
        <v>4.07</v>
      </c>
      <c r="BB13" s="572">
        <v>4.07</v>
      </c>
      <c r="BC13" s="572">
        <v>4.07</v>
      </c>
      <c r="BD13" s="572">
        <v>4.07</v>
      </c>
      <c r="BE13" s="572">
        <v>4.07</v>
      </c>
      <c r="BF13" s="573">
        <v>4.07</v>
      </c>
      <c r="BH13" s="568">
        <f t="shared" si="2"/>
        <v>0</v>
      </c>
      <c r="BI13" s="568">
        <f t="shared" si="0"/>
        <v>0</v>
      </c>
      <c r="BJ13" s="568">
        <f t="shared" si="0"/>
        <v>0</v>
      </c>
      <c r="BK13" s="568">
        <f t="shared" si="0"/>
        <v>0</v>
      </c>
      <c r="BL13" s="568">
        <f t="shared" si="0"/>
        <v>0</v>
      </c>
      <c r="BM13" s="568">
        <f t="shared" si="0"/>
        <v>0</v>
      </c>
      <c r="BN13" s="568">
        <f t="shared" si="0"/>
        <v>0</v>
      </c>
      <c r="BO13" s="568">
        <f t="shared" si="0"/>
        <v>0</v>
      </c>
      <c r="BP13" s="568">
        <f t="shared" si="0"/>
        <v>0</v>
      </c>
      <c r="BQ13" s="568">
        <f t="shared" si="0"/>
        <v>0</v>
      </c>
      <c r="BR13" s="568">
        <f t="shared" si="0"/>
        <v>0</v>
      </c>
      <c r="BS13" s="568">
        <f t="shared" si="0"/>
        <v>0</v>
      </c>
      <c r="BT13" s="568">
        <f t="shared" si="0"/>
        <v>0</v>
      </c>
      <c r="BU13" s="568">
        <f t="shared" si="0"/>
        <v>0</v>
      </c>
      <c r="BV13" s="568">
        <f t="shared" si="0"/>
        <v>0</v>
      </c>
      <c r="BW13" s="568">
        <f t="shared" si="0"/>
        <v>0</v>
      </c>
      <c r="BX13" s="568">
        <f t="shared" si="0"/>
        <v>0</v>
      </c>
      <c r="BY13" s="568">
        <f t="shared" si="1"/>
        <v>0</v>
      </c>
      <c r="BZ13" s="568">
        <f t="shared" si="1"/>
        <v>0</v>
      </c>
      <c r="CA13" s="568">
        <f t="shared" si="1"/>
        <v>0</v>
      </c>
      <c r="CB13" s="568">
        <f t="shared" si="1"/>
        <v>0</v>
      </c>
      <c r="CC13" s="568">
        <f t="shared" si="1"/>
        <v>0</v>
      </c>
      <c r="CD13" s="568">
        <f t="shared" si="1"/>
        <v>0</v>
      </c>
      <c r="CE13" s="568">
        <f t="shared" si="1"/>
        <v>0</v>
      </c>
      <c r="CF13" s="568">
        <f t="shared" si="1"/>
        <v>0</v>
      </c>
    </row>
    <row r="14" spans="1:84" ht="18" thickBot="1" x14ac:dyDescent="0.35">
      <c r="A14" s="574" t="s">
        <v>93</v>
      </c>
      <c r="B14" s="526" t="s">
        <v>237</v>
      </c>
      <c r="C14" s="20"/>
      <c r="D14" s="20"/>
      <c r="E14" s="20"/>
      <c r="F14" s="20"/>
      <c r="G14" s="112" t="s">
        <v>238</v>
      </c>
      <c r="H14" s="575">
        <v>6.37</v>
      </c>
      <c r="I14" s="576">
        <v>12.72</v>
      </c>
      <c r="J14" s="576">
        <v>13.7</v>
      </c>
      <c r="K14" s="576">
        <v>13.92</v>
      </c>
      <c r="L14" s="576">
        <v>8.2100000000000009</v>
      </c>
      <c r="M14" s="576">
        <v>13.92</v>
      </c>
      <c r="N14" s="576">
        <v>13.7</v>
      </c>
      <c r="O14" s="576">
        <v>12.72</v>
      </c>
      <c r="P14" s="576">
        <v>6.37</v>
      </c>
      <c r="Q14" s="576">
        <v>13.7</v>
      </c>
      <c r="R14" s="576">
        <v>6.37</v>
      </c>
      <c r="S14" s="576">
        <v>13.92</v>
      </c>
      <c r="T14" s="576">
        <v>12.72</v>
      </c>
      <c r="U14" s="576">
        <v>6.37</v>
      </c>
      <c r="V14" s="576">
        <v>12.72</v>
      </c>
      <c r="W14" s="576">
        <v>13.7</v>
      </c>
      <c r="X14" s="576">
        <v>8.2100000000000009</v>
      </c>
      <c r="Y14" s="576">
        <v>8.2100000000000009</v>
      </c>
      <c r="Z14" s="576">
        <v>16.88</v>
      </c>
      <c r="AA14" s="576">
        <v>16.88</v>
      </c>
      <c r="AB14" s="576">
        <v>16.88</v>
      </c>
      <c r="AC14" s="576">
        <v>16.88</v>
      </c>
      <c r="AD14" s="576">
        <v>16.88</v>
      </c>
      <c r="AE14" s="576">
        <v>16.88</v>
      </c>
      <c r="AF14" s="577">
        <v>16.88</v>
      </c>
      <c r="AH14" s="575">
        <v>6.37</v>
      </c>
      <c r="AI14" s="576">
        <v>12.72</v>
      </c>
      <c r="AJ14" s="576">
        <v>13.7</v>
      </c>
      <c r="AK14" s="576">
        <v>13.92</v>
      </c>
      <c r="AL14" s="576">
        <v>8.2100000000000009</v>
      </c>
      <c r="AM14" s="576">
        <v>13.92</v>
      </c>
      <c r="AN14" s="576">
        <v>13.7</v>
      </c>
      <c r="AO14" s="576">
        <v>12.72</v>
      </c>
      <c r="AP14" s="576">
        <v>6.37</v>
      </c>
      <c r="AQ14" s="576">
        <v>13.7</v>
      </c>
      <c r="AR14" s="576">
        <v>6.37</v>
      </c>
      <c r="AS14" s="576">
        <v>13.92</v>
      </c>
      <c r="AT14" s="576">
        <v>12.72</v>
      </c>
      <c r="AU14" s="576">
        <v>6.37</v>
      </c>
      <c r="AV14" s="576">
        <v>12.72</v>
      </c>
      <c r="AW14" s="576">
        <v>13.7</v>
      </c>
      <c r="AX14" s="576">
        <v>8.2100000000000009</v>
      </c>
      <c r="AY14" s="576">
        <v>8.2100000000000009</v>
      </c>
      <c r="AZ14" s="576">
        <v>16.88</v>
      </c>
      <c r="BA14" s="576">
        <v>16.88</v>
      </c>
      <c r="BB14" s="576">
        <v>16.88</v>
      </c>
      <c r="BC14" s="576">
        <v>16.88</v>
      </c>
      <c r="BD14" s="576">
        <v>16.88</v>
      </c>
      <c r="BE14" s="576">
        <v>16.88</v>
      </c>
      <c r="BF14" s="577">
        <v>16.88</v>
      </c>
      <c r="BH14" s="568">
        <f t="shared" si="2"/>
        <v>0</v>
      </c>
      <c r="BI14" s="568">
        <f t="shared" si="0"/>
        <v>0</v>
      </c>
      <c r="BJ14" s="568">
        <f t="shared" si="0"/>
        <v>0</v>
      </c>
      <c r="BK14" s="568">
        <f t="shared" si="0"/>
        <v>0</v>
      </c>
      <c r="BL14" s="568">
        <f t="shared" si="0"/>
        <v>0</v>
      </c>
      <c r="BM14" s="568">
        <f t="shared" si="0"/>
        <v>0</v>
      </c>
      <c r="BN14" s="568">
        <f t="shared" si="0"/>
        <v>0</v>
      </c>
      <c r="BO14" s="568">
        <f t="shared" si="0"/>
        <v>0</v>
      </c>
      <c r="BP14" s="568">
        <f t="shared" si="0"/>
        <v>0</v>
      </c>
      <c r="BQ14" s="568">
        <f t="shared" si="0"/>
        <v>0</v>
      </c>
      <c r="BR14" s="568">
        <f t="shared" si="0"/>
        <v>0</v>
      </c>
      <c r="BS14" s="568">
        <f t="shared" si="0"/>
        <v>0</v>
      </c>
      <c r="BT14" s="568">
        <f t="shared" si="0"/>
        <v>0</v>
      </c>
      <c r="BU14" s="568">
        <f t="shared" si="0"/>
        <v>0</v>
      </c>
      <c r="BV14" s="568">
        <f t="shared" si="0"/>
        <v>0</v>
      </c>
      <c r="BW14" s="568">
        <f t="shared" si="0"/>
        <v>0</v>
      </c>
      <c r="BX14" s="568">
        <f t="shared" si="0"/>
        <v>0</v>
      </c>
      <c r="BY14" s="568">
        <f t="shared" si="1"/>
        <v>0</v>
      </c>
      <c r="BZ14" s="568">
        <f t="shared" si="1"/>
        <v>0</v>
      </c>
      <c r="CA14" s="568">
        <f t="shared" si="1"/>
        <v>0</v>
      </c>
      <c r="CB14" s="568">
        <f t="shared" si="1"/>
        <v>0</v>
      </c>
      <c r="CC14" s="568">
        <f t="shared" si="1"/>
        <v>0</v>
      </c>
      <c r="CD14" s="568">
        <f t="shared" si="1"/>
        <v>0</v>
      </c>
      <c r="CE14" s="568">
        <f t="shared" si="1"/>
        <v>0</v>
      </c>
      <c r="CF14" s="568">
        <f t="shared" si="1"/>
        <v>0</v>
      </c>
    </row>
    <row r="15" spans="1:84" ht="18" thickBot="1" x14ac:dyDescent="0.35">
      <c r="A15" s="21"/>
      <c r="B15" s="525" t="s">
        <v>239</v>
      </c>
      <c r="C15" s="23"/>
      <c r="D15" s="23"/>
      <c r="E15" s="23"/>
      <c r="F15" s="23"/>
      <c r="G15" s="111" t="s">
        <v>240</v>
      </c>
      <c r="H15" s="571">
        <v>22.52</v>
      </c>
      <c r="I15" s="572">
        <v>22.68</v>
      </c>
      <c r="J15" s="572">
        <v>23.08</v>
      </c>
      <c r="K15" s="572">
        <v>22.83</v>
      </c>
      <c r="L15" s="572">
        <v>22.65</v>
      </c>
      <c r="M15" s="572">
        <v>22.87</v>
      </c>
      <c r="N15" s="572">
        <v>23.1</v>
      </c>
      <c r="O15" s="572">
        <v>22.68</v>
      </c>
      <c r="P15" s="572">
        <v>21.94</v>
      </c>
      <c r="Q15" s="572">
        <v>22.48</v>
      </c>
      <c r="R15" s="572">
        <v>22.5</v>
      </c>
      <c r="S15" s="572">
        <v>22.83</v>
      </c>
      <c r="T15" s="572">
        <v>22.68</v>
      </c>
      <c r="U15" s="572">
        <v>21.83</v>
      </c>
      <c r="V15" s="572">
        <v>22</v>
      </c>
      <c r="W15" s="572">
        <v>22.36</v>
      </c>
      <c r="X15" s="572">
        <v>21.92</v>
      </c>
      <c r="Y15" s="572">
        <v>21.46</v>
      </c>
      <c r="Z15" s="572">
        <v>22.67</v>
      </c>
      <c r="AA15" s="572">
        <v>22.71</v>
      </c>
      <c r="AB15" s="572">
        <v>22.69</v>
      </c>
      <c r="AC15" s="572">
        <v>22.67</v>
      </c>
      <c r="AD15" s="572">
        <v>21.98</v>
      </c>
      <c r="AE15" s="572">
        <v>22.1</v>
      </c>
      <c r="AF15" s="573">
        <v>21.53</v>
      </c>
      <c r="AH15" s="571">
        <v>23.31</v>
      </c>
      <c r="AI15" s="572">
        <v>23.43</v>
      </c>
      <c r="AJ15" s="572">
        <v>23.88</v>
      </c>
      <c r="AK15" s="572">
        <v>23.58</v>
      </c>
      <c r="AL15" s="572">
        <v>23.45</v>
      </c>
      <c r="AM15" s="572">
        <v>23.69</v>
      </c>
      <c r="AN15" s="572">
        <v>23.92</v>
      </c>
      <c r="AO15" s="572">
        <v>23.57</v>
      </c>
      <c r="AP15" s="572">
        <v>22.81</v>
      </c>
      <c r="AQ15" s="572">
        <v>23.38</v>
      </c>
      <c r="AR15" s="572">
        <v>23.25</v>
      </c>
      <c r="AS15" s="572">
        <v>23.58</v>
      </c>
      <c r="AT15" s="572">
        <v>23.43</v>
      </c>
      <c r="AU15" s="572">
        <v>22.76</v>
      </c>
      <c r="AV15" s="572">
        <v>22.94</v>
      </c>
      <c r="AW15" s="572">
        <v>23.32</v>
      </c>
      <c r="AX15" s="572">
        <v>22.85</v>
      </c>
      <c r="AY15" s="572">
        <v>22.4</v>
      </c>
      <c r="AZ15" s="572">
        <v>23.41</v>
      </c>
      <c r="BA15" s="572">
        <v>23.52</v>
      </c>
      <c r="BB15" s="572">
        <v>23.48</v>
      </c>
      <c r="BC15" s="572">
        <v>23.56</v>
      </c>
      <c r="BD15" s="572">
        <v>22.93</v>
      </c>
      <c r="BE15" s="572">
        <v>22.98</v>
      </c>
      <c r="BF15" s="573">
        <v>22.46</v>
      </c>
      <c r="BH15" s="568">
        <f t="shared" si="2"/>
        <v>-0.78999999999999915</v>
      </c>
      <c r="BI15" s="568">
        <f t="shared" si="0"/>
        <v>-0.75</v>
      </c>
      <c r="BJ15" s="568">
        <f t="shared" si="0"/>
        <v>-0.80000000000000071</v>
      </c>
      <c r="BK15" s="568">
        <f t="shared" si="0"/>
        <v>-0.75</v>
      </c>
      <c r="BL15" s="568">
        <f t="shared" si="0"/>
        <v>-0.80000000000000071</v>
      </c>
      <c r="BM15" s="568">
        <f t="shared" si="0"/>
        <v>-0.82000000000000028</v>
      </c>
      <c r="BN15" s="568">
        <f t="shared" si="0"/>
        <v>-0.82000000000000028</v>
      </c>
      <c r="BO15" s="568">
        <f t="shared" si="0"/>
        <v>-0.89000000000000057</v>
      </c>
      <c r="BP15" s="568">
        <f t="shared" si="0"/>
        <v>-0.86999999999999744</v>
      </c>
      <c r="BQ15" s="568">
        <f t="shared" si="0"/>
        <v>-0.89999999999999858</v>
      </c>
      <c r="BR15" s="568">
        <f t="shared" si="0"/>
        <v>-0.75</v>
      </c>
      <c r="BS15" s="568">
        <f t="shared" si="0"/>
        <v>-0.75</v>
      </c>
      <c r="BT15" s="568">
        <f t="shared" si="0"/>
        <v>-0.75</v>
      </c>
      <c r="BU15" s="568">
        <f t="shared" si="0"/>
        <v>-0.93000000000000327</v>
      </c>
      <c r="BV15" s="568">
        <f t="shared" si="0"/>
        <v>-0.94000000000000128</v>
      </c>
      <c r="BW15" s="568">
        <f t="shared" si="0"/>
        <v>-0.96000000000000085</v>
      </c>
      <c r="BX15" s="568">
        <f t="shared" si="0"/>
        <v>-0.92999999999999972</v>
      </c>
      <c r="BY15" s="568">
        <f t="shared" si="1"/>
        <v>-0.93999999999999773</v>
      </c>
      <c r="BZ15" s="568">
        <f t="shared" si="1"/>
        <v>-0.73999999999999844</v>
      </c>
      <c r="CA15" s="568">
        <f t="shared" si="1"/>
        <v>-0.80999999999999872</v>
      </c>
      <c r="CB15" s="568">
        <f t="shared" si="1"/>
        <v>-0.78999999999999915</v>
      </c>
      <c r="CC15" s="568">
        <f t="shared" si="1"/>
        <v>-0.88999999999999702</v>
      </c>
      <c r="CD15" s="568">
        <f t="shared" si="1"/>
        <v>-0.94999999999999929</v>
      </c>
      <c r="CE15" s="568">
        <f t="shared" si="1"/>
        <v>-0.87999999999999901</v>
      </c>
      <c r="CF15" s="568">
        <f t="shared" si="1"/>
        <v>-0.92999999999999972</v>
      </c>
    </row>
    <row r="16" spans="1:84" ht="18" thickBot="1" x14ac:dyDescent="0.35">
      <c r="A16" s="21"/>
      <c r="B16" s="525" t="s">
        <v>241</v>
      </c>
      <c r="C16" s="23"/>
      <c r="D16" s="23"/>
      <c r="E16" s="23"/>
      <c r="F16" s="23"/>
      <c r="G16" s="111" t="s">
        <v>240</v>
      </c>
      <c r="H16" s="571">
        <v>18.55</v>
      </c>
      <c r="I16" s="572">
        <v>18.690000000000001</v>
      </c>
      <c r="J16" s="572">
        <v>19.010000000000002</v>
      </c>
      <c r="K16" s="572">
        <v>18.809999999999999</v>
      </c>
      <c r="L16" s="572">
        <v>18.77</v>
      </c>
      <c r="M16" s="572">
        <v>18.95</v>
      </c>
      <c r="N16" s="572">
        <v>19.149999999999999</v>
      </c>
      <c r="O16" s="572">
        <v>18.96</v>
      </c>
      <c r="P16" s="572">
        <v>18.11</v>
      </c>
      <c r="Q16" s="572">
        <v>18.55</v>
      </c>
      <c r="R16" s="572">
        <v>18.54</v>
      </c>
      <c r="S16" s="572">
        <v>18.809999999999999</v>
      </c>
      <c r="T16" s="572">
        <v>18.690000000000001</v>
      </c>
      <c r="U16" s="572">
        <v>18.16</v>
      </c>
      <c r="V16" s="572">
        <v>18.309999999999999</v>
      </c>
      <c r="W16" s="572">
        <v>18.600000000000001</v>
      </c>
      <c r="X16" s="572">
        <v>18.23</v>
      </c>
      <c r="Y16" s="572">
        <v>18</v>
      </c>
      <c r="Z16" s="572">
        <v>18.68</v>
      </c>
      <c r="AA16" s="572">
        <v>18.82</v>
      </c>
      <c r="AB16" s="572">
        <v>18.690000000000001</v>
      </c>
      <c r="AC16" s="572">
        <v>18.95</v>
      </c>
      <c r="AD16" s="572">
        <v>18.29</v>
      </c>
      <c r="AE16" s="572">
        <v>18.23</v>
      </c>
      <c r="AF16" s="573">
        <v>18.05</v>
      </c>
      <c r="AH16" s="571">
        <v>19.28</v>
      </c>
      <c r="AI16" s="572">
        <v>19.399999999999999</v>
      </c>
      <c r="AJ16" s="572">
        <v>19.760000000000002</v>
      </c>
      <c r="AK16" s="572">
        <v>19.52</v>
      </c>
      <c r="AL16" s="572">
        <v>19.5</v>
      </c>
      <c r="AM16" s="572">
        <v>19.7</v>
      </c>
      <c r="AN16" s="572">
        <v>19.899999999999999</v>
      </c>
      <c r="AO16" s="572">
        <v>19.71</v>
      </c>
      <c r="AP16" s="572">
        <v>18.88</v>
      </c>
      <c r="AQ16" s="572">
        <v>19.350000000000001</v>
      </c>
      <c r="AR16" s="572">
        <v>19.239999999999998</v>
      </c>
      <c r="AS16" s="572">
        <v>19.52</v>
      </c>
      <c r="AT16" s="572">
        <v>19.399999999999999</v>
      </c>
      <c r="AU16" s="572">
        <v>18.920000000000002</v>
      </c>
      <c r="AV16" s="572">
        <v>19.07</v>
      </c>
      <c r="AW16" s="572">
        <v>19.39</v>
      </c>
      <c r="AX16" s="572">
        <v>19.010000000000002</v>
      </c>
      <c r="AY16" s="572">
        <v>18.75</v>
      </c>
      <c r="AZ16" s="572">
        <v>19.38</v>
      </c>
      <c r="BA16" s="572">
        <v>19.559999999999999</v>
      </c>
      <c r="BB16" s="572">
        <v>19.420000000000002</v>
      </c>
      <c r="BC16" s="572">
        <v>19.68</v>
      </c>
      <c r="BD16" s="572">
        <v>19.059999999999999</v>
      </c>
      <c r="BE16" s="572">
        <v>19.02</v>
      </c>
      <c r="BF16" s="573">
        <v>18.8</v>
      </c>
      <c r="BH16" s="568">
        <f t="shared" si="2"/>
        <v>-0.73000000000000043</v>
      </c>
      <c r="BI16" s="568">
        <f t="shared" si="0"/>
        <v>-0.7099999999999973</v>
      </c>
      <c r="BJ16" s="568">
        <f t="shared" si="0"/>
        <v>-0.75</v>
      </c>
      <c r="BK16" s="568">
        <f t="shared" si="0"/>
        <v>-0.71000000000000085</v>
      </c>
      <c r="BL16" s="568">
        <f t="shared" si="0"/>
        <v>-0.73000000000000043</v>
      </c>
      <c r="BM16" s="568">
        <f t="shared" si="0"/>
        <v>-0.75</v>
      </c>
      <c r="BN16" s="568">
        <f t="shared" si="0"/>
        <v>-0.75</v>
      </c>
      <c r="BO16" s="568">
        <f t="shared" si="0"/>
        <v>-0.75</v>
      </c>
      <c r="BP16" s="568">
        <f t="shared" si="0"/>
        <v>-0.76999999999999957</v>
      </c>
      <c r="BQ16" s="568">
        <f t="shared" si="0"/>
        <v>-0.80000000000000071</v>
      </c>
      <c r="BR16" s="568">
        <f t="shared" si="0"/>
        <v>-0.69999999999999929</v>
      </c>
      <c r="BS16" s="568">
        <f t="shared" si="0"/>
        <v>-0.71000000000000085</v>
      </c>
      <c r="BT16" s="568">
        <f t="shared" si="0"/>
        <v>-0.7099999999999973</v>
      </c>
      <c r="BU16" s="568">
        <f t="shared" si="0"/>
        <v>-0.76000000000000156</v>
      </c>
      <c r="BV16" s="568">
        <f t="shared" si="0"/>
        <v>-0.76000000000000156</v>
      </c>
      <c r="BW16" s="568">
        <f t="shared" si="0"/>
        <v>-0.78999999999999915</v>
      </c>
      <c r="BX16" s="568">
        <f t="shared" si="0"/>
        <v>-0.78000000000000114</v>
      </c>
      <c r="BY16" s="568">
        <f t="shared" si="1"/>
        <v>-0.75</v>
      </c>
      <c r="BZ16" s="568">
        <f t="shared" si="1"/>
        <v>-0.69999999999999929</v>
      </c>
      <c r="CA16" s="568">
        <f t="shared" si="1"/>
        <v>-0.73999999999999844</v>
      </c>
      <c r="CB16" s="568">
        <f t="shared" si="1"/>
        <v>-0.73000000000000043</v>
      </c>
      <c r="CC16" s="568">
        <f t="shared" si="1"/>
        <v>-0.73000000000000043</v>
      </c>
      <c r="CD16" s="568">
        <f t="shared" si="1"/>
        <v>-0.76999999999999957</v>
      </c>
      <c r="CE16" s="568">
        <f t="shared" si="1"/>
        <v>-0.78999999999999915</v>
      </c>
      <c r="CF16" s="568">
        <f t="shared" si="1"/>
        <v>-0.75</v>
      </c>
    </row>
    <row r="17" spans="1:84" ht="18" thickBot="1" x14ac:dyDescent="0.35">
      <c r="A17" s="21"/>
      <c r="B17" s="525" t="s">
        <v>248</v>
      </c>
      <c r="C17" s="23"/>
      <c r="D17" s="23"/>
      <c r="E17" s="23"/>
      <c r="F17" s="23"/>
      <c r="G17" s="111" t="s">
        <v>249</v>
      </c>
      <c r="H17" s="571"/>
      <c r="I17" s="572"/>
      <c r="J17" s="572"/>
      <c r="K17" s="572"/>
      <c r="L17" s="572"/>
      <c r="M17" s="572"/>
      <c r="N17" s="572"/>
      <c r="O17" s="572"/>
      <c r="P17" s="572"/>
      <c r="Q17" s="572"/>
      <c r="R17" s="572"/>
      <c r="S17" s="572"/>
      <c r="T17" s="572"/>
      <c r="U17" s="572"/>
      <c r="V17" s="572"/>
      <c r="W17" s="572"/>
      <c r="X17" s="572"/>
      <c r="Y17" s="572"/>
      <c r="Z17" s="572"/>
      <c r="AA17" s="572"/>
      <c r="AB17" s="572"/>
      <c r="AC17" s="572"/>
      <c r="AD17" s="572"/>
      <c r="AE17" s="578"/>
      <c r="AF17" s="579"/>
      <c r="AH17" s="571"/>
      <c r="AI17" s="572"/>
      <c r="AJ17" s="572"/>
      <c r="AK17" s="572"/>
      <c r="AL17" s="572"/>
      <c r="AM17" s="572"/>
      <c r="AN17" s="572"/>
      <c r="AO17" s="572"/>
      <c r="AP17" s="572"/>
      <c r="AQ17" s="572"/>
      <c r="AR17" s="572"/>
      <c r="AS17" s="572"/>
      <c r="AT17" s="572"/>
      <c r="AU17" s="572"/>
      <c r="AV17" s="572"/>
      <c r="AW17" s="572"/>
      <c r="AX17" s="572"/>
      <c r="AY17" s="572"/>
      <c r="AZ17" s="572"/>
      <c r="BA17" s="572"/>
      <c r="BB17" s="572"/>
      <c r="BC17" s="572"/>
      <c r="BD17" s="572"/>
      <c r="BE17" s="578"/>
      <c r="BF17" s="579"/>
      <c r="BH17" s="568">
        <f t="shared" si="2"/>
        <v>0</v>
      </c>
      <c r="BI17" s="568">
        <f t="shared" si="0"/>
        <v>0</v>
      </c>
      <c r="BJ17" s="568">
        <f t="shared" si="0"/>
        <v>0</v>
      </c>
      <c r="BK17" s="568">
        <f t="shared" si="0"/>
        <v>0</v>
      </c>
      <c r="BL17" s="568">
        <f t="shared" si="0"/>
        <v>0</v>
      </c>
      <c r="BM17" s="568">
        <f t="shared" si="0"/>
        <v>0</v>
      </c>
      <c r="BN17" s="568">
        <f t="shared" si="0"/>
        <v>0</v>
      </c>
      <c r="BO17" s="568">
        <f t="shared" si="0"/>
        <v>0</v>
      </c>
      <c r="BP17" s="568">
        <f t="shared" si="0"/>
        <v>0</v>
      </c>
      <c r="BQ17" s="568">
        <f t="shared" si="0"/>
        <v>0</v>
      </c>
      <c r="BR17" s="568">
        <f t="shared" si="0"/>
        <v>0</v>
      </c>
      <c r="BS17" s="568">
        <f t="shared" si="0"/>
        <v>0</v>
      </c>
      <c r="BT17" s="568">
        <f t="shared" si="0"/>
        <v>0</v>
      </c>
      <c r="BU17" s="568">
        <f t="shared" si="0"/>
        <v>0</v>
      </c>
      <c r="BV17" s="568">
        <f t="shared" si="0"/>
        <v>0</v>
      </c>
      <c r="BW17" s="568">
        <f t="shared" si="0"/>
        <v>0</v>
      </c>
      <c r="BX17" s="568">
        <f t="shared" si="0"/>
        <v>0</v>
      </c>
      <c r="BY17" s="568">
        <f t="shared" si="1"/>
        <v>0</v>
      </c>
      <c r="BZ17" s="568">
        <f t="shared" si="1"/>
        <v>0</v>
      </c>
      <c r="CA17" s="568">
        <f t="shared" si="1"/>
        <v>0</v>
      </c>
      <c r="CB17" s="568">
        <f t="shared" si="1"/>
        <v>0</v>
      </c>
      <c r="CC17" s="568">
        <f t="shared" si="1"/>
        <v>0</v>
      </c>
      <c r="CD17" s="568">
        <f t="shared" si="1"/>
        <v>0</v>
      </c>
      <c r="CE17" s="568">
        <f t="shared" si="1"/>
        <v>0</v>
      </c>
      <c r="CF17" s="568">
        <f t="shared" si="1"/>
        <v>0</v>
      </c>
    </row>
    <row r="18" spans="1:84" ht="18" thickBot="1" x14ac:dyDescent="0.35">
      <c r="A18" s="21"/>
      <c r="B18" s="525" t="s">
        <v>250</v>
      </c>
      <c r="C18" s="23"/>
      <c r="D18" s="23"/>
      <c r="E18" s="23"/>
      <c r="F18" s="23"/>
      <c r="G18" s="111" t="s">
        <v>243</v>
      </c>
      <c r="H18" s="571">
        <v>43.44</v>
      </c>
      <c r="I18" s="572">
        <v>45.8</v>
      </c>
      <c r="J18" s="572">
        <v>47.63</v>
      </c>
      <c r="K18" s="572">
        <v>46.35</v>
      </c>
      <c r="L18" s="572">
        <v>40.21</v>
      </c>
      <c r="M18" s="572">
        <v>46.35</v>
      </c>
      <c r="N18" s="572">
        <v>47.63</v>
      </c>
      <c r="O18" s="572">
        <v>45.8</v>
      </c>
      <c r="P18" s="572">
        <v>43.44</v>
      </c>
      <c r="Q18" s="572">
        <v>47.63</v>
      </c>
      <c r="R18" s="572">
        <v>43.44</v>
      </c>
      <c r="S18" s="572">
        <v>46.35</v>
      </c>
      <c r="T18" s="572">
        <v>45.8</v>
      </c>
      <c r="U18" s="572">
        <v>43.44</v>
      </c>
      <c r="V18" s="572">
        <v>45.8</v>
      </c>
      <c r="W18" s="572">
        <v>47.63</v>
      </c>
      <c r="X18" s="572">
        <v>40.21</v>
      </c>
      <c r="Y18" s="572">
        <v>40.21</v>
      </c>
      <c r="Z18" s="572">
        <v>46.84</v>
      </c>
      <c r="AA18" s="572">
        <v>46.84</v>
      </c>
      <c r="AB18" s="572">
        <v>46.84</v>
      </c>
      <c r="AC18" s="572">
        <v>46.84</v>
      </c>
      <c r="AD18" s="572">
        <v>46.84</v>
      </c>
      <c r="AE18" s="572">
        <v>46.84</v>
      </c>
      <c r="AF18" s="573">
        <v>46.84</v>
      </c>
      <c r="AH18" s="571">
        <v>40.840000000000003</v>
      </c>
      <c r="AI18" s="572">
        <v>43.06</v>
      </c>
      <c r="AJ18" s="572">
        <v>44.78</v>
      </c>
      <c r="AK18" s="572">
        <v>43.58</v>
      </c>
      <c r="AL18" s="572">
        <v>37.81</v>
      </c>
      <c r="AM18" s="572">
        <v>43.58</v>
      </c>
      <c r="AN18" s="572">
        <v>44.78</v>
      </c>
      <c r="AO18" s="572">
        <v>43.06</v>
      </c>
      <c r="AP18" s="572">
        <v>40.840000000000003</v>
      </c>
      <c r="AQ18" s="572">
        <v>44.78</v>
      </c>
      <c r="AR18" s="572">
        <v>40.840000000000003</v>
      </c>
      <c r="AS18" s="572">
        <v>43.58</v>
      </c>
      <c r="AT18" s="572">
        <v>43.06</v>
      </c>
      <c r="AU18" s="572">
        <v>40.840000000000003</v>
      </c>
      <c r="AV18" s="572">
        <v>43.06</v>
      </c>
      <c r="AW18" s="572">
        <v>44.78</v>
      </c>
      <c r="AX18" s="572">
        <v>37.81</v>
      </c>
      <c r="AY18" s="572">
        <v>37.81</v>
      </c>
      <c r="AZ18" s="572">
        <v>44.04</v>
      </c>
      <c r="BA18" s="572">
        <v>44.04</v>
      </c>
      <c r="BB18" s="572">
        <v>44.04</v>
      </c>
      <c r="BC18" s="572">
        <v>44.04</v>
      </c>
      <c r="BD18" s="572">
        <v>44.04</v>
      </c>
      <c r="BE18" s="572">
        <v>44.04</v>
      </c>
      <c r="BF18" s="573">
        <v>44.04</v>
      </c>
      <c r="BH18" s="568">
        <f t="shared" si="2"/>
        <v>2.5999999999999943</v>
      </c>
      <c r="BI18" s="568">
        <f t="shared" si="0"/>
        <v>2.7399999999999949</v>
      </c>
      <c r="BJ18" s="568">
        <f t="shared" si="0"/>
        <v>2.8500000000000014</v>
      </c>
      <c r="BK18" s="568">
        <f t="shared" si="0"/>
        <v>2.7700000000000031</v>
      </c>
      <c r="BL18" s="568">
        <f t="shared" si="0"/>
        <v>2.3999999999999986</v>
      </c>
      <c r="BM18" s="568">
        <f t="shared" si="0"/>
        <v>2.7700000000000031</v>
      </c>
      <c r="BN18" s="568">
        <f t="shared" si="0"/>
        <v>2.8500000000000014</v>
      </c>
      <c r="BO18" s="568">
        <f t="shared" si="0"/>
        <v>2.7399999999999949</v>
      </c>
      <c r="BP18" s="568">
        <f t="shared" si="0"/>
        <v>2.5999999999999943</v>
      </c>
      <c r="BQ18" s="568">
        <f t="shared" si="0"/>
        <v>2.8500000000000014</v>
      </c>
      <c r="BR18" s="568">
        <f t="shared" si="0"/>
        <v>2.5999999999999943</v>
      </c>
      <c r="BS18" s="568">
        <f t="shared" si="0"/>
        <v>2.7700000000000031</v>
      </c>
      <c r="BT18" s="568">
        <f t="shared" si="0"/>
        <v>2.7399999999999949</v>
      </c>
      <c r="BU18" s="568">
        <f t="shared" si="0"/>
        <v>2.5999999999999943</v>
      </c>
      <c r="BV18" s="568">
        <f t="shared" si="0"/>
        <v>2.7399999999999949</v>
      </c>
      <c r="BW18" s="568">
        <f t="shared" si="0"/>
        <v>2.8500000000000014</v>
      </c>
      <c r="BX18" s="568">
        <f t="shared" si="0"/>
        <v>2.3999999999999986</v>
      </c>
      <c r="BY18" s="568">
        <f t="shared" si="1"/>
        <v>2.3999999999999986</v>
      </c>
      <c r="BZ18" s="568">
        <f t="shared" si="1"/>
        <v>2.8000000000000043</v>
      </c>
      <c r="CA18" s="568">
        <f t="shared" si="1"/>
        <v>2.8000000000000043</v>
      </c>
      <c r="CB18" s="568">
        <f t="shared" si="1"/>
        <v>2.8000000000000043</v>
      </c>
      <c r="CC18" s="568">
        <f t="shared" si="1"/>
        <v>2.8000000000000043</v>
      </c>
      <c r="CD18" s="568">
        <f t="shared" si="1"/>
        <v>2.8000000000000043</v>
      </c>
      <c r="CE18" s="568">
        <f t="shared" si="1"/>
        <v>2.8000000000000043</v>
      </c>
      <c r="CF18" s="568">
        <f t="shared" si="1"/>
        <v>2.8000000000000043</v>
      </c>
    </row>
    <row r="19" spans="1:84" ht="18" thickBot="1" x14ac:dyDescent="0.35">
      <c r="A19" s="21"/>
      <c r="B19" s="525" t="s">
        <v>251</v>
      </c>
      <c r="C19" s="23"/>
      <c r="D19" s="23"/>
      <c r="E19" s="23"/>
      <c r="F19" s="23"/>
      <c r="G19" s="111" t="s">
        <v>243</v>
      </c>
      <c r="H19" s="571">
        <v>21.44</v>
      </c>
      <c r="I19" s="572">
        <v>29.55</v>
      </c>
      <c r="J19" s="572">
        <v>30.33</v>
      </c>
      <c r="K19" s="572">
        <v>31.13</v>
      </c>
      <c r="L19" s="572">
        <v>25.06</v>
      </c>
      <c r="M19" s="572">
        <v>31.13</v>
      </c>
      <c r="N19" s="572">
        <v>30.33</v>
      </c>
      <c r="O19" s="572">
        <v>29.55</v>
      </c>
      <c r="P19" s="572">
        <v>21.44</v>
      </c>
      <c r="Q19" s="572">
        <v>30.33</v>
      </c>
      <c r="R19" s="572">
        <v>21.44</v>
      </c>
      <c r="S19" s="572">
        <v>31.13</v>
      </c>
      <c r="T19" s="572">
        <v>29.55</v>
      </c>
      <c r="U19" s="572">
        <v>21.44</v>
      </c>
      <c r="V19" s="572">
        <v>29.55</v>
      </c>
      <c r="W19" s="572">
        <v>30.33</v>
      </c>
      <c r="X19" s="572">
        <v>25.06</v>
      </c>
      <c r="Y19" s="572">
        <v>25.06</v>
      </c>
      <c r="Z19" s="572">
        <v>29.79</v>
      </c>
      <c r="AA19" s="572">
        <v>29.79</v>
      </c>
      <c r="AB19" s="572">
        <v>29.79</v>
      </c>
      <c r="AC19" s="572">
        <v>29.79</v>
      </c>
      <c r="AD19" s="572">
        <v>29.79</v>
      </c>
      <c r="AE19" s="572">
        <v>29.79</v>
      </c>
      <c r="AF19" s="573">
        <v>29.79</v>
      </c>
      <c r="AH19" s="571">
        <v>20.170000000000002</v>
      </c>
      <c r="AI19" s="572">
        <v>27.78</v>
      </c>
      <c r="AJ19" s="572">
        <v>28.51</v>
      </c>
      <c r="AK19" s="572">
        <v>29.26</v>
      </c>
      <c r="AL19" s="572">
        <v>23.55</v>
      </c>
      <c r="AM19" s="572">
        <v>29.26</v>
      </c>
      <c r="AN19" s="572">
        <v>28.51</v>
      </c>
      <c r="AO19" s="572">
        <v>27.78</v>
      </c>
      <c r="AP19" s="572">
        <v>20.170000000000002</v>
      </c>
      <c r="AQ19" s="572">
        <v>28.51</v>
      </c>
      <c r="AR19" s="572">
        <v>20.170000000000002</v>
      </c>
      <c r="AS19" s="572">
        <v>29.26</v>
      </c>
      <c r="AT19" s="572">
        <v>27.78</v>
      </c>
      <c r="AU19" s="572">
        <v>20.170000000000002</v>
      </c>
      <c r="AV19" s="572">
        <v>27.78</v>
      </c>
      <c r="AW19" s="572">
        <v>28.51</v>
      </c>
      <c r="AX19" s="572">
        <v>23.55</v>
      </c>
      <c r="AY19" s="572">
        <v>23.55</v>
      </c>
      <c r="AZ19" s="572">
        <v>28.01</v>
      </c>
      <c r="BA19" s="572">
        <v>28.01</v>
      </c>
      <c r="BB19" s="572">
        <v>28.01</v>
      </c>
      <c r="BC19" s="572">
        <v>28.01</v>
      </c>
      <c r="BD19" s="572">
        <v>28.01</v>
      </c>
      <c r="BE19" s="572">
        <v>28.01</v>
      </c>
      <c r="BF19" s="573">
        <v>28.01</v>
      </c>
      <c r="BH19" s="568">
        <f t="shared" si="2"/>
        <v>1.2699999999999996</v>
      </c>
      <c r="BI19" s="568">
        <f t="shared" si="0"/>
        <v>1.7699999999999996</v>
      </c>
      <c r="BJ19" s="568">
        <f t="shared" si="0"/>
        <v>1.8199999999999967</v>
      </c>
      <c r="BK19" s="568">
        <f t="shared" si="0"/>
        <v>1.8699999999999974</v>
      </c>
      <c r="BL19" s="568">
        <f t="shared" si="0"/>
        <v>1.509999999999998</v>
      </c>
      <c r="BM19" s="568">
        <f t="shared" si="0"/>
        <v>1.8699999999999974</v>
      </c>
      <c r="BN19" s="568">
        <f t="shared" si="0"/>
        <v>1.8199999999999967</v>
      </c>
      <c r="BO19" s="568">
        <f t="shared" si="0"/>
        <v>1.7699999999999996</v>
      </c>
      <c r="BP19" s="568">
        <f t="shared" si="0"/>
        <v>1.2699999999999996</v>
      </c>
      <c r="BQ19" s="568">
        <f t="shared" si="0"/>
        <v>1.8199999999999967</v>
      </c>
      <c r="BR19" s="568">
        <f t="shared" si="0"/>
        <v>1.2699999999999996</v>
      </c>
      <c r="BS19" s="568">
        <f t="shared" si="0"/>
        <v>1.8699999999999974</v>
      </c>
      <c r="BT19" s="568">
        <f t="shared" si="0"/>
        <v>1.7699999999999996</v>
      </c>
      <c r="BU19" s="568">
        <f t="shared" si="0"/>
        <v>1.2699999999999996</v>
      </c>
      <c r="BV19" s="568">
        <f t="shared" si="0"/>
        <v>1.7699999999999996</v>
      </c>
      <c r="BW19" s="568">
        <f t="shared" si="0"/>
        <v>1.8199999999999967</v>
      </c>
      <c r="BX19" s="568">
        <f t="shared" si="0"/>
        <v>1.509999999999998</v>
      </c>
      <c r="BY19" s="568">
        <f t="shared" si="1"/>
        <v>1.509999999999998</v>
      </c>
      <c r="BZ19" s="568">
        <f t="shared" si="1"/>
        <v>1.7799999999999976</v>
      </c>
      <c r="CA19" s="568">
        <f t="shared" si="1"/>
        <v>1.7799999999999976</v>
      </c>
      <c r="CB19" s="568">
        <f t="shared" si="1"/>
        <v>1.7799999999999976</v>
      </c>
      <c r="CC19" s="568">
        <f t="shared" si="1"/>
        <v>1.7799999999999976</v>
      </c>
      <c r="CD19" s="568">
        <f t="shared" si="1"/>
        <v>1.7799999999999976</v>
      </c>
      <c r="CE19" s="568">
        <f t="shared" si="1"/>
        <v>1.7799999999999976</v>
      </c>
      <c r="CF19" s="568">
        <f t="shared" si="1"/>
        <v>1.7799999999999976</v>
      </c>
    </row>
    <row r="20" spans="1:84" ht="18" thickBot="1" x14ac:dyDescent="0.35">
      <c r="A20" s="21"/>
      <c r="B20" s="525" t="s">
        <v>347</v>
      </c>
      <c r="C20" s="23"/>
      <c r="D20" s="23"/>
      <c r="E20" s="23"/>
      <c r="F20" s="23"/>
      <c r="G20" s="111"/>
      <c r="H20" s="571"/>
      <c r="I20" s="572"/>
      <c r="J20" s="572"/>
      <c r="K20" s="572"/>
      <c r="L20" s="572"/>
      <c r="M20" s="572"/>
      <c r="N20" s="572"/>
      <c r="O20" s="572"/>
      <c r="P20" s="572"/>
      <c r="Q20" s="572"/>
      <c r="R20" s="572"/>
      <c r="S20" s="572"/>
      <c r="T20" s="572"/>
      <c r="U20" s="572"/>
      <c r="V20" s="572"/>
      <c r="W20" s="572"/>
      <c r="X20" s="572"/>
      <c r="Y20" s="572"/>
      <c r="Z20" s="572"/>
      <c r="AA20" s="572"/>
      <c r="AB20" s="572"/>
      <c r="AC20" s="572"/>
      <c r="AD20" s="572"/>
      <c r="AE20" s="572"/>
      <c r="AF20" s="573"/>
      <c r="AH20" s="571"/>
      <c r="AI20" s="572"/>
      <c r="AJ20" s="572"/>
      <c r="AK20" s="572"/>
      <c r="AL20" s="572"/>
      <c r="AM20" s="572"/>
      <c r="AN20" s="572"/>
      <c r="AO20" s="572"/>
      <c r="AP20" s="572"/>
      <c r="AQ20" s="572"/>
      <c r="AR20" s="572"/>
      <c r="AS20" s="572"/>
      <c r="AT20" s="572"/>
      <c r="AU20" s="572"/>
      <c r="AV20" s="572"/>
      <c r="AW20" s="572"/>
      <c r="AX20" s="572"/>
      <c r="AY20" s="572"/>
      <c r="AZ20" s="572"/>
      <c r="BA20" s="572"/>
      <c r="BB20" s="572"/>
      <c r="BC20" s="572"/>
      <c r="BD20" s="572"/>
      <c r="BE20" s="572"/>
      <c r="BF20" s="573"/>
      <c r="BH20" s="568">
        <f t="shared" si="2"/>
        <v>0</v>
      </c>
      <c r="BI20" s="568">
        <f t="shared" si="0"/>
        <v>0</v>
      </c>
      <c r="BJ20" s="568">
        <f t="shared" si="0"/>
        <v>0</v>
      </c>
      <c r="BK20" s="568">
        <f t="shared" si="0"/>
        <v>0</v>
      </c>
      <c r="BL20" s="568">
        <f t="shared" si="0"/>
        <v>0</v>
      </c>
      <c r="BM20" s="568">
        <f t="shared" si="0"/>
        <v>0</v>
      </c>
      <c r="BN20" s="568">
        <f t="shared" si="0"/>
        <v>0</v>
      </c>
      <c r="BO20" s="568">
        <f t="shared" si="0"/>
        <v>0</v>
      </c>
      <c r="BP20" s="568">
        <f t="shared" si="0"/>
        <v>0</v>
      </c>
      <c r="BQ20" s="568">
        <f t="shared" si="0"/>
        <v>0</v>
      </c>
      <c r="BR20" s="568">
        <f t="shared" si="0"/>
        <v>0</v>
      </c>
      <c r="BS20" s="568">
        <f t="shared" si="0"/>
        <v>0</v>
      </c>
      <c r="BT20" s="568">
        <f t="shared" si="0"/>
        <v>0</v>
      </c>
      <c r="BU20" s="568">
        <f t="shared" si="0"/>
        <v>0</v>
      </c>
      <c r="BV20" s="568">
        <f t="shared" si="0"/>
        <v>0</v>
      </c>
      <c r="BW20" s="568">
        <f t="shared" si="0"/>
        <v>0</v>
      </c>
      <c r="BX20" s="568">
        <f t="shared" si="0"/>
        <v>0</v>
      </c>
      <c r="BY20" s="568">
        <f t="shared" si="1"/>
        <v>0</v>
      </c>
      <c r="BZ20" s="568">
        <f t="shared" si="1"/>
        <v>0</v>
      </c>
      <c r="CA20" s="568">
        <f t="shared" si="1"/>
        <v>0</v>
      </c>
      <c r="CB20" s="568">
        <f t="shared" si="1"/>
        <v>0</v>
      </c>
      <c r="CC20" s="568">
        <f t="shared" si="1"/>
        <v>0</v>
      </c>
      <c r="CD20" s="568">
        <f t="shared" si="1"/>
        <v>0</v>
      </c>
      <c r="CE20" s="568">
        <f t="shared" si="1"/>
        <v>0</v>
      </c>
      <c r="CF20" s="568">
        <f t="shared" si="1"/>
        <v>0</v>
      </c>
    </row>
    <row r="21" spans="1:84" ht="18" thickBot="1" x14ac:dyDescent="0.35">
      <c r="A21" s="21"/>
      <c r="B21" s="525" t="s">
        <v>250</v>
      </c>
      <c r="C21" s="23"/>
      <c r="D21" s="23"/>
      <c r="E21" s="23"/>
      <c r="F21" s="23"/>
      <c r="G21" s="111" t="s">
        <v>243</v>
      </c>
      <c r="H21" s="571">
        <v>16.739999999999998</v>
      </c>
      <c r="I21" s="572">
        <v>19.38</v>
      </c>
      <c r="J21" s="572">
        <v>20.14</v>
      </c>
      <c r="K21" s="572">
        <v>19.96</v>
      </c>
      <c r="L21" s="572">
        <v>18.989999999999998</v>
      </c>
      <c r="M21" s="572">
        <v>19.96</v>
      </c>
      <c r="N21" s="572">
        <v>20.14</v>
      </c>
      <c r="O21" s="572">
        <v>19.38</v>
      </c>
      <c r="P21" s="572">
        <v>19.559999999999999</v>
      </c>
      <c r="Q21" s="572">
        <v>20.14</v>
      </c>
      <c r="R21" s="572">
        <v>19.559999999999999</v>
      </c>
      <c r="S21" s="572">
        <v>19.96</v>
      </c>
      <c r="T21" s="572">
        <v>19.38</v>
      </c>
      <c r="U21" s="572">
        <v>19.559999999999999</v>
      </c>
      <c r="V21" s="572">
        <v>19.38</v>
      </c>
      <c r="W21" s="572">
        <v>20.14</v>
      </c>
      <c r="X21" s="572">
        <v>18.989999999999998</v>
      </c>
      <c r="Y21" s="572">
        <v>18.989999999999998</v>
      </c>
      <c r="Z21" s="572">
        <v>19.940000000000001</v>
      </c>
      <c r="AA21" s="572">
        <v>19.940000000000001</v>
      </c>
      <c r="AB21" s="572">
        <v>19.940000000000001</v>
      </c>
      <c r="AC21" s="572">
        <v>19.940000000000001</v>
      </c>
      <c r="AD21" s="572">
        <v>19.940000000000001</v>
      </c>
      <c r="AE21" s="572">
        <v>19.940000000000001</v>
      </c>
      <c r="AF21" s="573">
        <v>19.940000000000001</v>
      </c>
      <c r="AH21" s="571">
        <v>16.739999999999998</v>
      </c>
      <c r="AI21" s="572">
        <v>19.38</v>
      </c>
      <c r="AJ21" s="572">
        <v>20.14</v>
      </c>
      <c r="AK21" s="572">
        <v>19.96</v>
      </c>
      <c r="AL21" s="572">
        <v>18.989999999999998</v>
      </c>
      <c r="AM21" s="572">
        <v>19.96</v>
      </c>
      <c r="AN21" s="572">
        <v>20.14</v>
      </c>
      <c r="AO21" s="572">
        <v>19.38</v>
      </c>
      <c r="AP21" s="572">
        <v>19.559999999999999</v>
      </c>
      <c r="AQ21" s="572">
        <v>20.14</v>
      </c>
      <c r="AR21" s="572">
        <v>19.559999999999999</v>
      </c>
      <c r="AS21" s="572">
        <v>19.96</v>
      </c>
      <c r="AT21" s="572">
        <v>19.38</v>
      </c>
      <c r="AU21" s="572">
        <v>19.559999999999999</v>
      </c>
      <c r="AV21" s="572">
        <v>19.38</v>
      </c>
      <c r="AW21" s="572">
        <v>20.14</v>
      </c>
      <c r="AX21" s="572">
        <v>18.989999999999998</v>
      </c>
      <c r="AY21" s="572">
        <v>18.989999999999998</v>
      </c>
      <c r="AZ21" s="572">
        <v>19.940000000000001</v>
      </c>
      <c r="BA21" s="572">
        <v>19.940000000000001</v>
      </c>
      <c r="BB21" s="572">
        <v>19.940000000000001</v>
      </c>
      <c r="BC21" s="572">
        <v>19.940000000000001</v>
      </c>
      <c r="BD21" s="572">
        <v>19.940000000000001</v>
      </c>
      <c r="BE21" s="572">
        <v>19.940000000000001</v>
      </c>
      <c r="BF21" s="573">
        <v>19.940000000000001</v>
      </c>
      <c r="BH21" s="568">
        <f t="shared" si="2"/>
        <v>0</v>
      </c>
      <c r="BI21" s="568">
        <f t="shared" si="0"/>
        <v>0</v>
      </c>
      <c r="BJ21" s="568">
        <f t="shared" si="0"/>
        <v>0</v>
      </c>
      <c r="BK21" s="568">
        <f t="shared" si="0"/>
        <v>0</v>
      </c>
      <c r="BL21" s="568">
        <f t="shared" si="0"/>
        <v>0</v>
      </c>
      <c r="BM21" s="568">
        <f t="shared" si="0"/>
        <v>0</v>
      </c>
      <c r="BN21" s="568">
        <f t="shared" si="0"/>
        <v>0</v>
      </c>
      <c r="BO21" s="568">
        <f t="shared" si="0"/>
        <v>0</v>
      </c>
      <c r="BP21" s="568">
        <f t="shared" si="0"/>
        <v>0</v>
      </c>
      <c r="BQ21" s="568">
        <f t="shared" si="0"/>
        <v>0</v>
      </c>
      <c r="BR21" s="568">
        <f t="shared" si="0"/>
        <v>0</v>
      </c>
      <c r="BS21" s="568">
        <f t="shared" si="0"/>
        <v>0</v>
      </c>
      <c r="BT21" s="568">
        <f t="shared" si="0"/>
        <v>0</v>
      </c>
      <c r="BU21" s="568">
        <f t="shared" si="0"/>
        <v>0</v>
      </c>
      <c r="BV21" s="568">
        <f t="shared" si="0"/>
        <v>0</v>
      </c>
      <c r="BW21" s="568">
        <f t="shared" si="0"/>
        <v>0</v>
      </c>
      <c r="BX21" s="568">
        <f t="shared" si="0"/>
        <v>0</v>
      </c>
      <c r="BY21" s="568">
        <f t="shared" si="1"/>
        <v>0</v>
      </c>
      <c r="BZ21" s="568">
        <f t="shared" si="1"/>
        <v>0</v>
      </c>
      <c r="CA21" s="568">
        <f t="shared" si="1"/>
        <v>0</v>
      </c>
      <c r="CB21" s="568">
        <f t="shared" si="1"/>
        <v>0</v>
      </c>
      <c r="CC21" s="568">
        <f t="shared" si="1"/>
        <v>0</v>
      </c>
      <c r="CD21" s="568">
        <f t="shared" si="1"/>
        <v>0</v>
      </c>
      <c r="CE21" s="568">
        <f t="shared" si="1"/>
        <v>0</v>
      </c>
      <c r="CF21" s="568">
        <f t="shared" si="1"/>
        <v>0</v>
      </c>
    </row>
    <row r="22" spans="1:84" ht="18" thickBot="1" x14ac:dyDescent="0.35">
      <c r="A22" s="21"/>
      <c r="B22" s="525" t="s">
        <v>251</v>
      </c>
      <c r="C22" s="23"/>
      <c r="D22" s="23"/>
      <c r="E22" s="23"/>
      <c r="F22" s="23"/>
      <c r="G22" s="111" t="s">
        <v>243</v>
      </c>
      <c r="H22" s="571">
        <v>16.25</v>
      </c>
      <c r="I22" s="572">
        <v>18.09</v>
      </c>
      <c r="J22" s="572">
        <v>20.3</v>
      </c>
      <c r="K22" s="572">
        <v>19.989999999999998</v>
      </c>
      <c r="L22" s="572">
        <v>18.329999999999998</v>
      </c>
      <c r="M22" s="572">
        <v>19.989999999999998</v>
      </c>
      <c r="N22" s="572">
        <v>20.3</v>
      </c>
      <c r="O22" s="572">
        <v>18.09</v>
      </c>
      <c r="P22" s="572">
        <v>19</v>
      </c>
      <c r="Q22" s="572">
        <v>20.3</v>
      </c>
      <c r="R22" s="572">
        <v>19</v>
      </c>
      <c r="S22" s="572">
        <v>19.989999999999998</v>
      </c>
      <c r="T22" s="572">
        <v>18.09</v>
      </c>
      <c r="U22" s="572">
        <v>19</v>
      </c>
      <c r="V22" s="572">
        <v>18.09</v>
      </c>
      <c r="W22" s="572">
        <v>20.3</v>
      </c>
      <c r="X22" s="572">
        <v>18.329999999999998</v>
      </c>
      <c r="Y22" s="572">
        <v>18.329999999999998</v>
      </c>
      <c r="Z22" s="572">
        <v>19.989999999999998</v>
      </c>
      <c r="AA22" s="572">
        <v>19.989999999999998</v>
      </c>
      <c r="AB22" s="572">
        <v>19.989999999999998</v>
      </c>
      <c r="AC22" s="572">
        <v>19.989999999999998</v>
      </c>
      <c r="AD22" s="572">
        <v>19.989999999999998</v>
      </c>
      <c r="AE22" s="572">
        <v>19.989999999999998</v>
      </c>
      <c r="AF22" s="573">
        <v>19.989999999999998</v>
      </c>
      <c r="AH22" s="571">
        <v>16.25</v>
      </c>
      <c r="AI22" s="572">
        <v>18.09</v>
      </c>
      <c r="AJ22" s="572">
        <v>20.3</v>
      </c>
      <c r="AK22" s="572">
        <v>19.989999999999998</v>
      </c>
      <c r="AL22" s="572">
        <v>18.329999999999998</v>
      </c>
      <c r="AM22" s="572">
        <v>19.989999999999998</v>
      </c>
      <c r="AN22" s="572">
        <v>20.3</v>
      </c>
      <c r="AO22" s="572">
        <v>18.09</v>
      </c>
      <c r="AP22" s="572">
        <v>19</v>
      </c>
      <c r="AQ22" s="572">
        <v>20.3</v>
      </c>
      <c r="AR22" s="572">
        <v>19</v>
      </c>
      <c r="AS22" s="572">
        <v>19.989999999999998</v>
      </c>
      <c r="AT22" s="572">
        <v>18.09</v>
      </c>
      <c r="AU22" s="572">
        <v>19</v>
      </c>
      <c r="AV22" s="572">
        <v>18.09</v>
      </c>
      <c r="AW22" s="572">
        <v>20.3</v>
      </c>
      <c r="AX22" s="572">
        <v>18.329999999999998</v>
      </c>
      <c r="AY22" s="572">
        <v>18.329999999999998</v>
      </c>
      <c r="AZ22" s="572">
        <v>19.989999999999998</v>
      </c>
      <c r="BA22" s="572">
        <v>19.989999999999998</v>
      </c>
      <c r="BB22" s="572">
        <v>19.989999999999998</v>
      </c>
      <c r="BC22" s="572">
        <v>19.989999999999998</v>
      </c>
      <c r="BD22" s="572">
        <v>19.989999999999998</v>
      </c>
      <c r="BE22" s="572">
        <v>19.989999999999998</v>
      </c>
      <c r="BF22" s="573">
        <v>19.989999999999998</v>
      </c>
      <c r="BH22" s="568">
        <f t="shared" si="2"/>
        <v>0</v>
      </c>
      <c r="BI22" s="568">
        <f t="shared" si="0"/>
        <v>0</v>
      </c>
      <c r="BJ22" s="568">
        <f t="shared" si="0"/>
        <v>0</v>
      </c>
      <c r="BK22" s="568">
        <f t="shared" si="0"/>
        <v>0</v>
      </c>
      <c r="BL22" s="568">
        <f t="shared" si="0"/>
        <v>0</v>
      </c>
      <c r="BM22" s="568">
        <f t="shared" si="0"/>
        <v>0</v>
      </c>
      <c r="BN22" s="568">
        <f t="shared" si="0"/>
        <v>0</v>
      </c>
      <c r="BO22" s="568">
        <f t="shared" si="0"/>
        <v>0</v>
      </c>
      <c r="BP22" s="568">
        <f t="shared" si="0"/>
        <v>0</v>
      </c>
      <c r="BQ22" s="568">
        <f t="shared" si="0"/>
        <v>0</v>
      </c>
      <c r="BR22" s="568">
        <f t="shared" si="0"/>
        <v>0</v>
      </c>
      <c r="BS22" s="568">
        <f t="shared" si="0"/>
        <v>0</v>
      </c>
      <c r="BT22" s="568">
        <f t="shared" si="0"/>
        <v>0</v>
      </c>
      <c r="BU22" s="568">
        <f t="shared" si="0"/>
        <v>0</v>
      </c>
      <c r="BV22" s="568">
        <f t="shared" si="0"/>
        <v>0</v>
      </c>
      <c r="BW22" s="568">
        <f t="shared" si="0"/>
        <v>0</v>
      </c>
      <c r="BX22" s="568">
        <f t="shared" ref="BX22:CF51" si="3">+X22-AX22</f>
        <v>0</v>
      </c>
      <c r="BY22" s="568">
        <f t="shared" si="1"/>
        <v>0</v>
      </c>
      <c r="BZ22" s="568">
        <f t="shared" si="1"/>
        <v>0</v>
      </c>
      <c r="CA22" s="568">
        <f t="shared" si="1"/>
        <v>0</v>
      </c>
      <c r="CB22" s="568">
        <f t="shared" si="1"/>
        <v>0</v>
      </c>
      <c r="CC22" s="568">
        <f t="shared" si="1"/>
        <v>0</v>
      </c>
      <c r="CD22" s="568">
        <f t="shared" si="1"/>
        <v>0</v>
      </c>
      <c r="CE22" s="568">
        <f t="shared" si="1"/>
        <v>0</v>
      </c>
      <c r="CF22" s="568">
        <f t="shared" si="1"/>
        <v>0</v>
      </c>
    </row>
    <row r="23" spans="1:84" ht="18" thickBot="1" x14ac:dyDescent="0.35">
      <c r="A23" s="527"/>
      <c r="B23" s="17" t="s">
        <v>246</v>
      </c>
      <c r="C23" s="18"/>
      <c r="D23" s="18"/>
      <c r="E23" s="18"/>
      <c r="F23" s="18"/>
      <c r="G23" s="113" t="s">
        <v>247</v>
      </c>
      <c r="H23" s="580">
        <v>4.07</v>
      </c>
      <c r="I23" s="581">
        <v>4.07</v>
      </c>
      <c r="J23" s="581">
        <v>4.07</v>
      </c>
      <c r="K23" s="581">
        <v>4.07</v>
      </c>
      <c r="L23" s="581">
        <v>4.07</v>
      </c>
      <c r="M23" s="581">
        <v>4.07</v>
      </c>
      <c r="N23" s="581">
        <v>4.07</v>
      </c>
      <c r="O23" s="581">
        <v>4.07</v>
      </c>
      <c r="P23" s="581">
        <v>4.07</v>
      </c>
      <c r="Q23" s="581">
        <v>4.07</v>
      </c>
      <c r="R23" s="581">
        <v>4.07</v>
      </c>
      <c r="S23" s="581">
        <v>4.07</v>
      </c>
      <c r="T23" s="581">
        <v>4.07</v>
      </c>
      <c r="U23" s="581">
        <v>4.07</v>
      </c>
      <c r="V23" s="581">
        <v>4.07</v>
      </c>
      <c r="W23" s="581">
        <v>4.07</v>
      </c>
      <c r="X23" s="581">
        <v>4.07</v>
      </c>
      <c r="Y23" s="581">
        <v>4.07</v>
      </c>
      <c r="Z23" s="581">
        <v>4.07</v>
      </c>
      <c r="AA23" s="581">
        <v>4.07</v>
      </c>
      <c r="AB23" s="581">
        <v>4.07</v>
      </c>
      <c r="AC23" s="581">
        <v>4.07</v>
      </c>
      <c r="AD23" s="581">
        <v>4.07</v>
      </c>
      <c r="AE23" s="582">
        <v>4.07</v>
      </c>
      <c r="AF23" s="583">
        <v>4.07</v>
      </c>
      <c r="AH23" s="707">
        <v>4.07</v>
      </c>
      <c r="AI23" s="581">
        <v>4.07</v>
      </c>
      <c r="AJ23" s="581">
        <v>4.07</v>
      </c>
      <c r="AK23" s="581">
        <v>4.07</v>
      </c>
      <c r="AL23" s="581">
        <v>4.07</v>
      </c>
      <c r="AM23" s="581">
        <v>4.07</v>
      </c>
      <c r="AN23" s="581">
        <v>4.07</v>
      </c>
      <c r="AO23" s="581">
        <v>4.07</v>
      </c>
      <c r="AP23" s="581">
        <v>4.07</v>
      </c>
      <c r="AQ23" s="581">
        <v>4.07</v>
      </c>
      <c r="AR23" s="581">
        <v>4.07</v>
      </c>
      <c r="AS23" s="581">
        <v>4.07</v>
      </c>
      <c r="AT23" s="581">
        <v>4.07</v>
      </c>
      <c r="AU23" s="581">
        <v>4.07</v>
      </c>
      <c r="AV23" s="581">
        <v>4.07</v>
      </c>
      <c r="AW23" s="581">
        <v>4.07</v>
      </c>
      <c r="AX23" s="581">
        <v>4.07</v>
      </c>
      <c r="AY23" s="581">
        <v>4.07</v>
      </c>
      <c r="AZ23" s="581">
        <v>4.07</v>
      </c>
      <c r="BA23" s="581">
        <v>4.07</v>
      </c>
      <c r="BB23" s="581">
        <v>4.07</v>
      </c>
      <c r="BC23" s="581">
        <v>4.07</v>
      </c>
      <c r="BD23" s="581">
        <v>4.07</v>
      </c>
      <c r="BE23" s="581">
        <v>4.07</v>
      </c>
      <c r="BF23" s="708">
        <v>4.07</v>
      </c>
      <c r="BH23" s="568">
        <f t="shared" si="2"/>
        <v>0</v>
      </c>
      <c r="BI23" s="568">
        <f t="shared" si="2"/>
        <v>0</v>
      </c>
      <c r="BJ23" s="568">
        <f t="shared" si="2"/>
        <v>0</v>
      </c>
      <c r="BK23" s="568">
        <f t="shared" si="2"/>
        <v>0</v>
      </c>
      <c r="BL23" s="568">
        <f t="shared" si="2"/>
        <v>0</v>
      </c>
      <c r="BM23" s="568">
        <f t="shared" si="2"/>
        <v>0</v>
      </c>
      <c r="BN23" s="568">
        <f t="shared" si="2"/>
        <v>0</v>
      </c>
      <c r="BO23" s="568">
        <f t="shared" si="2"/>
        <v>0</v>
      </c>
      <c r="BP23" s="568">
        <f t="shared" si="2"/>
        <v>0</v>
      </c>
      <c r="BQ23" s="568">
        <f t="shared" si="2"/>
        <v>0</v>
      </c>
      <c r="BR23" s="568">
        <f t="shared" si="2"/>
        <v>0</v>
      </c>
      <c r="BS23" s="568">
        <f t="shared" si="2"/>
        <v>0</v>
      </c>
      <c r="BT23" s="568">
        <f t="shared" si="2"/>
        <v>0</v>
      </c>
      <c r="BU23" s="568">
        <f t="shared" si="2"/>
        <v>0</v>
      </c>
      <c r="BV23" s="568">
        <f t="shared" si="2"/>
        <v>0</v>
      </c>
      <c r="BW23" s="568">
        <f t="shared" si="2"/>
        <v>0</v>
      </c>
      <c r="BX23" s="568">
        <f t="shared" si="3"/>
        <v>0</v>
      </c>
      <c r="BY23" s="568">
        <f t="shared" si="3"/>
        <v>0</v>
      </c>
      <c r="BZ23" s="568">
        <f t="shared" si="3"/>
        <v>0</v>
      </c>
      <c r="CA23" s="568">
        <f t="shared" si="3"/>
        <v>0</v>
      </c>
      <c r="CB23" s="568">
        <f t="shared" si="3"/>
        <v>0</v>
      </c>
      <c r="CC23" s="568">
        <f t="shared" si="3"/>
        <v>0</v>
      </c>
      <c r="CD23" s="568">
        <f t="shared" si="3"/>
        <v>0</v>
      </c>
      <c r="CE23" s="568">
        <f t="shared" si="3"/>
        <v>0</v>
      </c>
      <c r="CF23" s="568">
        <f t="shared" si="3"/>
        <v>0</v>
      </c>
    </row>
    <row r="24" spans="1:84" ht="18" thickBot="1" x14ac:dyDescent="0.35">
      <c r="A24" s="567" t="s">
        <v>94</v>
      </c>
      <c r="B24" s="525" t="s">
        <v>237</v>
      </c>
      <c r="C24" s="23"/>
      <c r="D24" s="23"/>
      <c r="E24" s="23"/>
      <c r="F24" s="23"/>
      <c r="G24" s="111" t="s">
        <v>238</v>
      </c>
      <c r="H24" s="571">
        <v>6.37</v>
      </c>
      <c r="I24" s="572">
        <v>12.72</v>
      </c>
      <c r="J24" s="572">
        <v>13.7</v>
      </c>
      <c r="K24" s="572">
        <v>13.92</v>
      </c>
      <c r="L24" s="572">
        <v>8.2100000000000009</v>
      </c>
      <c r="M24" s="572">
        <v>13.92</v>
      </c>
      <c r="N24" s="572">
        <v>13.7</v>
      </c>
      <c r="O24" s="572">
        <v>12.72</v>
      </c>
      <c r="P24" s="572">
        <v>6.37</v>
      </c>
      <c r="Q24" s="572">
        <v>13.7</v>
      </c>
      <c r="R24" s="572">
        <v>6.37</v>
      </c>
      <c r="S24" s="572">
        <v>13.92</v>
      </c>
      <c r="T24" s="572">
        <v>12.72</v>
      </c>
      <c r="U24" s="572">
        <v>6.37</v>
      </c>
      <c r="V24" s="572">
        <v>12.72</v>
      </c>
      <c r="W24" s="572">
        <v>13.7</v>
      </c>
      <c r="X24" s="572">
        <v>8.2100000000000009</v>
      </c>
      <c r="Y24" s="572">
        <v>8.2100000000000009</v>
      </c>
      <c r="Z24" s="572">
        <v>16.88</v>
      </c>
      <c r="AA24" s="572">
        <v>16.88</v>
      </c>
      <c r="AB24" s="572">
        <v>16.88</v>
      </c>
      <c r="AC24" s="572">
        <v>16.88</v>
      </c>
      <c r="AD24" s="572">
        <v>16.88</v>
      </c>
      <c r="AE24" s="572">
        <v>16.88</v>
      </c>
      <c r="AF24" s="573">
        <v>16.88</v>
      </c>
      <c r="AH24" s="571">
        <v>6.37</v>
      </c>
      <c r="AI24" s="572">
        <v>12.72</v>
      </c>
      <c r="AJ24" s="572">
        <v>13.7</v>
      </c>
      <c r="AK24" s="572">
        <v>13.92</v>
      </c>
      <c r="AL24" s="572">
        <v>8.2100000000000009</v>
      </c>
      <c r="AM24" s="572">
        <v>13.92</v>
      </c>
      <c r="AN24" s="572">
        <v>13.7</v>
      </c>
      <c r="AO24" s="572">
        <v>12.72</v>
      </c>
      <c r="AP24" s="572">
        <v>6.37</v>
      </c>
      <c r="AQ24" s="572">
        <v>13.7</v>
      </c>
      <c r="AR24" s="572">
        <v>6.37</v>
      </c>
      <c r="AS24" s="572">
        <v>13.92</v>
      </c>
      <c r="AT24" s="572">
        <v>12.72</v>
      </c>
      <c r="AU24" s="572">
        <v>6.37</v>
      </c>
      <c r="AV24" s="572">
        <v>12.72</v>
      </c>
      <c r="AW24" s="572">
        <v>13.7</v>
      </c>
      <c r="AX24" s="572">
        <v>8.2100000000000009</v>
      </c>
      <c r="AY24" s="572">
        <v>8.2100000000000009</v>
      </c>
      <c r="AZ24" s="572">
        <v>16.88</v>
      </c>
      <c r="BA24" s="572">
        <v>16.88</v>
      </c>
      <c r="BB24" s="572">
        <v>16.88</v>
      </c>
      <c r="BC24" s="572">
        <v>16.88</v>
      </c>
      <c r="BD24" s="572">
        <v>16.88</v>
      </c>
      <c r="BE24" s="572">
        <v>16.88</v>
      </c>
      <c r="BF24" s="573">
        <v>16.88</v>
      </c>
      <c r="BH24" s="568">
        <f t="shared" si="2"/>
        <v>0</v>
      </c>
      <c r="BI24" s="568">
        <f t="shared" si="2"/>
        <v>0</v>
      </c>
      <c r="BJ24" s="568">
        <f t="shared" si="2"/>
        <v>0</v>
      </c>
      <c r="BK24" s="568">
        <f t="shared" si="2"/>
        <v>0</v>
      </c>
      <c r="BL24" s="568">
        <f t="shared" si="2"/>
        <v>0</v>
      </c>
      <c r="BM24" s="568">
        <f t="shared" si="2"/>
        <v>0</v>
      </c>
      <c r="BN24" s="568">
        <f t="shared" si="2"/>
        <v>0</v>
      </c>
      <c r="BO24" s="568">
        <f t="shared" si="2"/>
        <v>0</v>
      </c>
      <c r="BP24" s="568">
        <f t="shared" si="2"/>
        <v>0</v>
      </c>
      <c r="BQ24" s="568">
        <f t="shared" si="2"/>
        <v>0</v>
      </c>
      <c r="BR24" s="568">
        <f t="shared" si="2"/>
        <v>0</v>
      </c>
      <c r="BS24" s="568">
        <f t="shared" si="2"/>
        <v>0</v>
      </c>
      <c r="BT24" s="568">
        <f t="shared" si="2"/>
        <v>0</v>
      </c>
      <c r="BU24" s="568">
        <f t="shared" si="2"/>
        <v>0</v>
      </c>
      <c r="BV24" s="568">
        <f t="shared" si="2"/>
        <v>0</v>
      </c>
      <c r="BW24" s="568">
        <f t="shared" si="2"/>
        <v>0</v>
      </c>
      <c r="BX24" s="568">
        <f t="shared" si="3"/>
        <v>0</v>
      </c>
      <c r="BY24" s="568">
        <f t="shared" si="3"/>
        <v>0</v>
      </c>
      <c r="BZ24" s="568">
        <f t="shared" si="3"/>
        <v>0</v>
      </c>
      <c r="CA24" s="568">
        <f t="shared" si="3"/>
        <v>0</v>
      </c>
      <c r="CB24" s="568">
        <f t="shared" si="3"/>
        <v>0</v>
      </c>
      <c r="CC24" s="568">
        <f t="shared" si="3"/>
        <v>0</v>
      </c>
      <c r="CD24" s="568">
        <f t="shared" si="3"/>
        <v>0</v>
      </c>
      <c r="CE24" s="568">
        <f t="shared" si="3"/>
        <v>0</v>
      </c>
      <c r="CF24" s="568">
        <f t="shared" si="3"/>
        <v>0</v>
      </c>
    </row>
    <row r="25" spans="1:84" ht="18" thickBot="1" x14ac:dyDescent="0.35">
      <c r="A25" s="21"/>
      <c r="B25" s="525" t="s">
        <v>252</v>
      </c>
      <c r="C25" s="23"/>
      <c r="D25" s="23"/>
      <c r="E25" s="23"/>
      <c r="F25" s="23"/>
      <c r="G25" s="111" t="s">
        <v>240</v>
      </c>
      <c r="H25" s="571">
        <v>19.649999999999999</v>
      </c>
      <c r="I25" s="572">
        <v>19.8</v>
      </c>
      <c r="J25" s="572">
        <v>20.14</v>
      </c>
      <c r="K25" s="572">
        <v>19.920000000000002</v>
      </c>
      <c r="L25" s="572">
        <v>19.850000000000001</v>
      </c>
      <c r="M25" s="572">
        <v>20.04</v>
      </c>
      <c r="N25" s="572">
        <v>20.25</v>
      </c>
      <c r="O25" s="572">
        <v>19.989999999999998</v>
      </c>
      <c r="P25" s="572">
        <v>19.170000000000002</v>
      </c>
      <c r="Q25" s="572">
        <v>19.64</v>
      </c>
      <c r="R25" s="572">
        <v>19.64</v>
      </c>
      <c r="S25" s="572">
        <v>19.920000000000002</v>
      </c>
      <c r="T25" s="572">
        <v>19.8</v>
      </c>
      <c r="U25" s="572">
        <v>19.18</v>
      </c>
      <c r="V25" s="572">
        <v>19.329999999999998</v>
      </c>
      <c r="W25" s="572">
        <v>19.649999999999999</v>
      </c>
      <c r="X25" s="572">
        <v>19.260000000000002</v>
      </c>
      <c r="Y25" s="572">
        <v>18.95</v>
      </c>
      <c r="Z25" s="572">
        <v>19.79</v>
      </c>
      <c r="AA25" s="572">
        <v>19.899999999999999</v>
      </c>
      <c r="AB25" s="572">
        <v>19.8</v>
      </c>
      <c r="AC25" s="572">
        <v>19.98</v>
      </c>
      <c r="AD25" s="572">
        <v>19.309999999999999</v>
      </c>
      <c r="AE25" s="572">
        <v>19.309999999999999</v>
      </c>
      <c r="AF25" s="573">
        <v>19.02</v>
      </c>
      <c r="AH25" s="571">
        <v>20.41</v>
      </c>
      <c r="AI25" s="572">
        <v>20.52</v>
      </c>
      <c r="AJ25" s="572">
        <v>20.91</v>
      </c>
      <c r="AK25" s="572">
        <v>20.65</v>
      </c>
      <c r="AL25" s="572">
        <v>20.6</v>
      </c>
      <c r="AM25" s="572">
        <v>20.81</v>
      </c>
      <c r="AN25" s="572">
        <v>21.02</v>
      </c>
      <c r="AO25" s="572">
        <v>20.78</v>
      </c>
      <c r="AP25" s="572">
        <v>19.97</v>
      </c>
      <c r="AQ25" s="572">
        <v>20.47</v>
      </c>
      <c r="AR25" s="572">
        <v>20.350000000000001</v>
      </c>
      <c r="AS25" s="572">
        <v>20.65</v>
      </c>
      <c r="AT25" s="572">
        <v>20.52</v>
      </c>
      <c r="AU25" s="572">
        <v>19.989999999999998</v>
      </c>
      <c r="AV25" s="572">
        <v>20.149999999999999</v>
      </c>
      <c r="AW25" s="572">
        <v>20.48</v>
      </c>
      <c r="AX25" s="572">
        <v>20.079999999999998</v>
      </c>
      <c r="AY25" s="572">
        <v>19.77</v>
      </c>
      <c r="AZ25" s="572">
        <v>20.5</v>
      </c>
      <c r="BA25" s="572">
        <v>20.66</v>
      </c>
      <c r="BB25" s="572">
        <v>20.55</v>
      </c>
      <c r="BC25" s="572">
        <v>20.77</v>
      </c>
      <c r="BD25" s="572">
        <v>20.14</v>
      </c>
      <c r="BE25" s="572">
        <v>20.12</v>
      </c>
      <c r="BF25" s="573">
        <v>19.82</v>
      </c>
      <c r="BH25" s="568">
        <f t="shared" si="2"/>
        <v>-0.76000000000000156</v>
      </c>
      <c r="BI25" s="568">
        <f t="shared" si="2"/>
        <v>-0.71999999999999886</v>
      </c>
      <c r="BJ25" s="568">
        <f t="shared" si="2"/>
        <v>-0.76999999999999957</v>
      </c>
      <c r="BK25" s="568">
        <f t="shared" si="2"/>
        <v>-0.72999999999999687</v>
      </c>
      <c r="BL25" s="568">
        <f t="shared" si="2"/>
        <v>-0.75</v>
      </c>
      <c r="BM25" s="568">
        <f t="shared" si="2"/>
        <v>-0.76999999999999957</v>
      </c>
      <c r="BN25" s="568">
        <f t="shared" si="2"/>
        <v>-0.76999999999999957</v>
      </c>
      <c r="BO25" s="568">
        <f t="shared" si="2"/>
        <v>-0.7900000000000027</v>
      </c>
      <c r="BP25" s="568">
        <f t="shared" si="2"/>
        <v>-0.79999999999999716</v>
      </c>
      <c r="BQ25" s="568">
        <f t="shared" si="2"/>
        <v>-0.82999999999999829</v>
      </c>
      <c r="BR25" s="568">
        <f t="shared" si="2"/>
        <v>-0.71000000000000085</v>
      </c>
      <c r="BS25" s="568">
        <f t="shared" si="2"/>
        <v>-0.72999999999999687</v>
      </c>
      <c r="BT25" s="568">
        <f t="shared" si="2"/>
        <v>-0.71999999999999886</v>
      </c>
      <c r="BU25" s="568">
        <f t="shared" si="2"/>
        <v>-0.80999999999999872</v>
      </c>
      <c r="BV25" s="568">
        <f t="shared" si="2"/>
        <v>-0.82000000000000028</v>
      </c>
      <c r="BW25" s="568">
        <f t="shared" si="2"/>
        <v>-0.83000000000000185</v>
      </c>
      <c r="BX25" s="568">
        <f t="shared" si="3"/>
        <v>-0.81999999999999673</v>
      </c>
      <c r="BY25" s="568">
        <f t="shared" si="3"/>
        <v>-0.82000000000000028</v>
      </c>
      <c r="BZ25" s="568">
        <f t="shared" si="3"/>
        <v>-0.71000000000000085</v>
      </c>
      <c r="CA25" s="568">
        <f t="shared" si="3"/>
        <v>-0.76000000000000156</v>
      </c>
      <c r="CB25" s="568">
        <f t="shared" si="3"/>
        <v>-0.75</v>
      </c>
      <c r="CC25" s="568">
        <f t="shared" si="3"/>
        <v>-0.78999999999999915</v>
      </c>
      <c r="CD25" s="568">
        <f t="shared" si="3"/>
        <v>-0.83000000000000185</v>
      </c>
      <c r="CE25" s="568">
        <f t="shared" si="3"/>
        <v>-0.81000000000000227</v>
      </c>
      <c r="CF25" s="568">
        <f t="shared" si="3"/>
        <v>-0.80000000000000071</v>
      </c>
    </row>
    <row r="26" spans="1:84" ht="18" thickBot="1" x14ac:dyDescent="0.35">
      <c r="A26" s="21"/>
      <c r="B26" s="525" t="s">
        <v>248</v>
      </c>
      <c r="C26" s="23"/>
      <c r="D26" s="23"/>
      <c r="E26" s="23"/>
      <c r="F26" s="23"/>
      <c r="G26" s="111" t="s">
        <v>249</v>
      </c>
      <c r="H26" s="571"/>
      <c r="I26" s="572"/>
      <c r="J26" s="572"/>
      <c r="K26" s="572"/>
      <c r="L26" s="572"/>
      <c r="M26" s="572"/>
      <c r="N26" s="572"/>
      <c r="O26" s="572"/>
      <c r="P26" s="572"/>
      <c r="Q26" s="572"/>
      <c r="R26" s="572"/>
      <c r="S26" s="572"/>
      <c r="T26" s="572"/>
      <c r="U26" s="572"/>
      <c r="V26" s="572"/>
      <c r="W26" s="572"/>
      <c r="X26" s="572"/>
      <c r="Y26" s="572"/>
      <c r="Z26" s="572"/>
      <c r="AA26" s="572"/>
      <c r="AB26" s="572"/>
      <c r="AC26" s="572"/>
      <c r="AD26" s="572"/>
      <c r="AE26" s="578"/>
      <c r="AF26" s="579"/>
      <c r="AH26" s="571"/>
      <c r="AI26" s="572"/>
      <c r="AJ26" s="572"/>
      <c r="AK26" s="572"/>
      <c r="AL26" s="572"/>
      <c r="AM26" s="572"/>
      <c r="AN26" s="572"/>
      <c r="AO26" s="572"/>
      <c r="AP26" s="572"/>
      <c r="AQ26" s="572"/>
      <c r="AR26" s="572"/>
      <c r="AS26" s="572"/>
      <c r="AT26" s="572"/>
      <c r="AU26" s="572"/>
      <c r="AV26" s="572"/>
      <c r="AW26" s="572"/>
      <c r="AX26" s="572"/>
      <c r="AY26" s="572"/>
      <c r="AZ26" s="572"/>
      <c r="BA26" s="572"/>
      <c r="BB26" s="572"/>
      <c r="BC26" s="572"/>
      <c r="BD26" s="572"/>
      <c r="BE26" s="578"/>
      <c r="BF26" s="579"/>
      <c r="BH26" s="568">
        <f t="shared" si="2"/>
        <v>0</v>
      </c>
      <c r="BI26" s="568">
        <f t="shared" si="2"/>
        <v>0</v>
      </c>
      <c r="BJ26" s="568">
        <f t="shared" si="2"/>
        <v>0</v>
      </c>
      <c r="BK26" s="568">
        <f t="shared" si="2"/>
        <v>0</v>
      </c>
      <c r="BL26" s="568">
        <f t="shared" si="2"/>
        <v>0</v>
      </c>
      <c r="BM26" s="568">
        <f t="shared" si="2"/>
        <v>0</v>
      </c>
      <c r="BN26" s="568">
        <f t="shared" si="2"/>
        <v>0</v>
      </c>
      <c r="BO26" s="568">
        <f t="shared" si="2"/>
        <v>0</v>
      </c>
      <c r="BP26" s="568">
        <f t="shared" si="2"/>
        <v>0</v>
      </c>
      <c r="BQ26" s="568">
        <f t="shared" si="2"/>
        <v>0</v>
      </c>
      <c r="BR26" s="568">
        <f t="shared" si="2"/>
        <v>0</v>
      </c>
      <c r="BS26" s="568">
        <f t="shared" si="2"/>
        <v>0</v>
      </c>
      <c r="BT26" s="568">
        <f t="shared" si="2"/>
        <v>0</v>
      </c>
      <c r="BU26" s="568">
        <f t="shared" si="2"/>
        <v>0</v>
      </c>
      <c r="BV26" s="568">
        <f t="shared" si="2"/>
        <v>0</v>
      </c>
      <c r="BW26" s="568">
        <f t="shared" si="2"/>
        <v>0</v>
      </c>
      <c r="BX26" s="568">
        <f t="shared" si="3"/>
        <v>0</v>
      </c>
      <c r="BY26" s="568">
        <f t="shared" si="3"/>
        <v>0</v>
      </c>
      <c r="BZ26" s="568">
        <f t="shared" si="3"/>
        <v>0</v>
      </c>
      <c r="CA26" s="568">
        <f t="shared" si="3"/>
        <v>0</v>
      </c>
      <c r="CB26" s="568">
        <f t="shared" si="3"/>
        <v>0</v>
      </c>
      <c r="CC26" s="568">
        <f t="shared" si="3"/>
        <v>0</v>
      </c>
      <c r="CD26" s="568">
        <f t="shared" si="3"/>
        <v>0</v>
      </c>
      <c r="CE26" s="568">
        <f t="shared" si="3"/>
        <v>0</v>
      </c>
      <c r="CF26" s="568">
        <f t="shared" si="3"/>
        <v>0</v>
      </c>
    </row>
    <row r="27" spans="1:84" ht="18" thickBot="1" x14ac:dyDescent="0.35">
      <c r="A27" s="21"/>
      <c r="B27" s="525" t="s">
        <v>250</v>
      </c>
      <c r="C27" s="23"/>
      <c r="D27" s="23"/>
      <c r="E27" s="23"/>
      <c r="F27" s="23"/>
      <c r="G27" s="111" t="s">
        <v>243</v>
      </c>
      <c r="H27" s="571">
        <v>43.44</v>
      </c>
      <c r="I27" s="572">
        <v>45.8</v>
      </c>
      <c r="J27" s="572">
        <v>47.63</v>
      </c>
      <c r="K27" s="572">
        <v>46.35</v>
      </c>
      <c r="L27" s="572">
        <v>40.21</v>
      </c>
      <c r="M27" s="572">
        <v>46.35</v>
      </c>
      <c r="N27" s="572">
        <v>47.63</v>
      </c>
      <c r="O27" s="572">
        <v>45.8</v>
      </c>
      <c r="P27" s="572">
        <v>43.44</v>
      </c>
      <c r="Q27" s="572">
        <v>47.63</v>
      </c>
      <c r="R27" s="572">
        <v>43.44</v>
      </c>
      <c r="S27" s="572">
        <v>46.35</v>
      </c>
      <c r="T27" s="572">
        <v>45.8</v>
      </c>
      <c r="U27" s="572">
        <v>43.44</v>
      </c>
      <c r="V27" s="572">
        <v>45.8</v>
      </c>
      <c r="W27" s="572">
        <v>47.63</v>
      </c>
      <c r="X27" s="572">
        <v>40.21</v>
      </c>
      <c r="Y27" s="572">
        <v>40.21</v>
      </c>
      <c r="Z27" s="572">
        <v>46.84</v>
      </c>
      <c r="AA27" s="572">
        <v>46.84</v>
      </c>
      <c r="AB27" s="572">
        <v>46.84</v>
      </c>
      <c r="AC27" s="572">
        <v>46.84</v>
      </c>
      <c r="AD27" s="572">
        <v>46.84</v>
      </c>
      <c r="AE27" s="572">
        <v>46.84</v>
      </c>
      <c r="AF27" s="573">
        <v>46.84</v>
      </c>
      <c r="AH27" s="571">
        <v>40.840000000000003</v>
      </c>
      <c r="AI27" s="572">
        <v>43.06</v>
      </c>
      <c r="AJ27" s="572">
        <v>44.78</v>
      </c>
      <c r="AK27" s="572">
        <v>43.58</v>
      </c>
      <c r="AL27" s="572">
        <v>37.81</v>
      </c>
      <c r="AM27" s="572">
        <v>43.58</v>
      </c>
      <c r="AN27" s="572">
        <v>44.78</v>
      </c>
      <c r="AO27" s="572">
        <v>43.06</v>
      </c>
      <c r="AP27" s="572">
        <v>40.840000000000003</v>
      </c>
      <c r="AQ27" s="572">
        <v>44.78</v>
      </c>
      <c r="AR27" s="572">
        <v>40.840000000000003</v>
      </c>
      <c r="AS27" s="572">
        <v>43.58</v>
      </c>
      <c r="AT27" s="572">
        <v>43.06</v>
      </c>
      <c r="AU27" s="572">
        <v>40.840000000000003</v>
      </c>
      <c r="AV27" s="572">
        <v>43.06</v>
      </c>
      <c r="AW27" s="572">
        <v>44.78</v>
      </c>
      <c r="AX27" s="572">
        <v>37.81</v>
      </c>
      <c r="AY27" s="572">
        <v>37.81</v>
      </c>
      <c r="AZ27" s="572">
        <v>44.04</v>
      </c>
      <c r="BA27" s="572">
        <v>44.04</v>
      </c>
      <c r="BB27" s="572">
        <v>44.04</v>
      </c>
      <c r="BC27" s="572">
        <v>44.04</v>
      </c>
      <c r="BD27" s="572">
        <v>44.04</v>
      </c>
      <c r="BE27" s="572">
        <v>44.04</v>
      </c>
      <c r="BF27" s="573">
        <v>44.04</v>
      </c>
      <c r="BH27" s="568">
        <f t="shared" si="2"/>
        <v>2.5999999999999943</v>
      </c>
      <c r="BI27" s="568">
        <f t="shared" si="2"/>
        <v>2.7399999999999949</v>
      </c>
      <c r="BJ27" s="568">
        <f t="shared" si="2"/>
        <v>2.8500000000000014</v>
      </c>
      <c r="BK27" s="568">
        <f t="shared" si="2"/>
        <v>2.7700000000000031</v>
      </c>
      <c r="BL27" s="568">
        <f t="shared" si="2"/>
        <v>2.3999999999999986</v>
      </c>
      <c r="BM27" s="568">
        <f t="shared" si="2"/>
        <v>2.7700000000000031</v>
      </c>
      <c r="BN27" s="568">
        <f t="shared" si="2"/>
        <v>2.8500000000000014</v>
      </c>
      <c r="BO27" s="568">
        <f t="shared" si="2"/>
        <v>2.7399999999999949</v>
      </c>
      <c r="BP27" s="568">
        <f t="shared" si="2"/>
        <v>2.5999999999999943</v>
      </c>
      <c r="BQ27" s="568">
        <f t="shared" si="2"/>
        <v>2.8500000000000014</v>
      </c>
      <c r="BR27" s="568">
        <f t="shared" si="2"/>
        <v>2.5999999999999943</v>
      </c>
      <c r="BS27" s="568">
        <f t="shared" si="2"/>
        <v>2.7700000000000031</v>
      </c>
      <c r="BT27" s="568">
        <f t="shared" si="2"/>
        <v>2.7399999999999949</v>
      </c>
      <c r="BU27" s="568">
        <f t="shared" si="2"/>
        <v>2.5999999999999943</v>
      </c>
      <c r="BV27" s="568">
        <f t="shared" si="2"/>
        <v>2.7399999999999949</v>
      </c>
      <c r="BW27" s="568">
        <f t="shared" si="2"/>
        <v>2.8500000000000014</v>
      </c>
      <c r="BX27" s="568">
        <f t="shared" si="3"/>
        <v>2.3999999999999986</v>
      </c>
      <c r="BY27" s="568">
        <f t="shared" si="3"/>
        <v>2.3999999999999986</v>
      </c>
      <c r="BZ27" s="568">
        <f t="shared" si="3"/>
        <v>2.8000000000000043</v>
      </c>
      <c r="CA27" s="568">
        <f t="shared" si="3"/>
        <v>2.8000000000000043</v>
      </c>
      <c r="CB27" s="568">
        <f t="shared" si="3"/>
        <v>2.8000000000000043</v>
      </c>
      <c r="CC27" s="568">
        <f t="shared" si="3"/>
        <v>2.8000000000000043</v>
      </c>
      <c r="CD27" s="568">
        <f t="shared" si="3"/>
        <v>2.8000000000000043</v>
      </c>
      <c r="CE27" s="568">
        <f t="shared" si="3"/>
        <v>2.8000000000000043</v>
      </c>
      <c r="CF27" s="568">
        <f t="shared" si="3"/>
        <v>2.8000000000000043</v>
      </c>
    </row>
    <row r="28" spans="1:84" ht="18" thickBot="1" x14ac:dyDescent="0.35">
      <c r="A28" s="21"/>
      <c r="B28" s="525" t="s">
        <v>251</v>
      </c>
      <c r="C28" s="23"/>
      <c r="D28" s="23"/>
      <c r="E28" s="23"/>
      <c r="F28" s="23"/>
      <c r="G28" s="111" t="s">
        <v>243</v>
      </c>
      <c r="H28" s="571">
        <v>21.44</v>
      </c>
      <c r="I28" s="572">
        <v>29.55</v>
      </c>
      <c r="J28" s="572">
        <v>30.33</v>
      </c>
      <c r="K28" s="572">
        <v>31.13</v>
      </c>
      <c r="L28" s="572">
        <v>25.06</v>
      </c>
      <c r="M28" s="572">
        <v>31.13</v>
      </c>
      <c r="N28" s="572">
        <v>30.33</v>
      </c>
      <c r="O28" s="572">
        <v>29.55</v>
      </c>
      <c r="P28" s="572">
        <v>21.44</v>
      </c>
      <c r="Q28" s="572">
        <v>30.33</v>
      </c>
      <c r="R28" s="572">
        <v>21.44</v>
      </c>
      <c r="S28" s="572">
        <v>31.13</v>
      </c>
      <c r="T28" s="572">
        <v>29.55</v>
      </c>
      <c r="U28" s="572">
        <v>21.44</v>
      </c>
      <c r="V28" s="572">
        <v>29.55</v>
      </c>
      <c r="W28" s="572">
        <v>30.33</v>
      </c>
      <c r="X28" s="572">
        <v>25.06</v>
      </c>
      <c r="Y28" s="572">
        <v>25.06</v>
      </c>
      <c r="Z28" s="572">
        <v>29.79</v>
      </c>
      <c r="AA28" s="572">
        <v>29.79</v>
      </c>
      <c r="AB28" s="572">
        <v>29.79</v>
      </c>
      <c r="AC28" s="572">
        <v>29.79</v>
      </c>
      <c r="AD28" s="572">
        <v>29.79</v>
      </c>
      <c r="AE28" s="572">
        <v>29.79</v>
      </c>
      <c r="AF28" s="573">
        <v>29.79</v>
      </c>
      <c r="AH28" s="571">
        <v>20.170000000000002</v>
      </c>
      <c r="AI28" s="572">
        <v>27.78</v>
      </c>
      <c r="AJ28" s="572">
        <v>28.51</v>
      </c>
      <c r="AK28" s="572">
        <v>29.26</v>
      </c>
      <c r="AL28" s="572">
        <v>23.55</v>
      </c>
      <c r="AM28" s="572">
        <v>29.26</v>
      </c>
      <c r="AN28" s="572">
        <v>28.51</v>
      </c>
      <c r="AO28" s="572">
        <v>27.78</v>
      </c>
      <c r="AP28" s="572">
        <v>20.170000000000002</v>
      </c>
      <c r="AQ28" s="572">
        <v>28.51</v>
      </c>
      <c r="AR28" s="572">
        <v>20.170000000000002</v>
      </c>
      <c r="AS28" s="572">
        <v>29.26</v>
      </c>
      <c r="AT28" s="572">
        <v>27.78</v>
      </c>
      <c r="AU28" s="572">
        <v>20.170000000000002</v>
      </c>
      <c r="AV28" s="572">
        <v>27.78</v>
      </c>
      <c r="AW28" s="572">
        <v>28.51</v>
      </c>
      <c r="AX28" s="572">
        <v>23.55</v>
      </c>
      <c r="AY28" s="572">
        <v>23.55</v>
      </c>
      <c r="AZ28" s="572">
        <v>28.01</v>
      </c>
      <c r="BA28" s="572">
        <v>28.01</v>
      </c>
      <c r="BB28" s="572">
        <v>28.01</v>
      </c>
      <c r="BC28" s="572">
        <v>28.01</v>
      </c>
      <c r="BD28" s="572">
        <v>28.01</v>
      </c>
      <c r="BE28" s="572">
        <v>28.01</v>
      </c>
      <c r="BF28" s="573">
        <v>28.01</v>
      </c>
      <c r="BH28" s="568">
        <f t="shared" si="2"/>
        <v>1.2699999999999996</v>
      </c>
      <c r="BI28" s="568">
        <f t="shared" si="2"/>
        <v>1.7699999999999996</v>
      </c>
      <c r="BJ28" s="568">
        <f t="shared" si="2"/>
        <v>1.8199999999999967</v>
      </c>
      <c r="BK28" s="568">
        <f t="shared" si="2"/>
        <v>1.8699999999999974</v>
      </c>
      <c r="BL28" s="568">
        <f t="shared" si="2"/>
        <v>1.509999999999998</v>
      </c>
      <c r="BM28" s="568">
        <f t="shared" si="2"/>
        <v>1.8699999999999974</v>
      </c>
      <c r="BN28" s="568">
        <f t="shared" si="2"/>
        <v>1.8199999999999967</v>
      </c>
      <c r="BO28" s="568">
        <f t="shared" si="2"/>
        <v>1.7699999999999996</v>
      </c>
      <c r="BP28" s="568">
        <f t="shared" si="2"/>
        <v>1.2699999999999996</v>
      </c>
      <c r="BQ28" s="568">
        <f t="shared" si="2"/>
        <v>1.8199999999999967</v>
      </c>
      <c r="BR28" s="568">
        <f t="shared" si="2"/>
        <v>1.2699999999999996</v>
      </c>
      <c r="BS28" s="568">
        <f t="shared" si="2"/>
        <v>1.8699999999999974</v>
      </c>
      <c r="BT28" s="568">
        <f t="shared" si="2"/>
        <v>1.7699999999999996</v>
      </c>
      <c r="BU28" s="568">
        <f t="shared" si="2"/>
        <v>1.2699999999999996</v>
      </c>
      <c r="BV28" s="568">
        <f t="shared" si="2"/>
        <v>1.7699999999999996</v>
      </c>
      <c r="BW28" s="568">
        <f t="shared" si="2"/>
        <v>1.8199999999999967</v>
      </c>
      <c r="BX28" s="568">
        <f t="shared" si="3"/>
        <v>1.509999999999998</v>
      </c>
      <c r="BY28" s="568">
        <f t="shared" si="3"/>
        <v>1.509999999999998</v>
      </c>
      <c r="BZ28" s="568">
        <f t="shared" si="3"/>
        <v>1.7799999999999976</v>
      </c>
      <c r="CA28" s="568">
        <f t="shared" si="3"/>
        <v>1.7799999999999976</v>
      </c>
      <c r="CB28" s="568">
        <f t="shared" si="3"/>
        <v>1.7799999999999976</v>
      </c>
      <c r="CC28" s="568">
        <f t="shared" si="3"/>
        <v>1.7799999999999976</v>
      </c>
      <c r="CD28" s="568">
        <f t="shared" si="3"/>
        <v>1.7799999999999976</v>
      </c>
      <c r="CE28" s="568">
        <f t="shared" si="3"/>
        <v>1.7799999999999976</v>
      </c>
      <c r="CF28" s="568">
        <f t="shared" si="3"/>
        <v>1.7799999999999976</v>
      </c>
    </row>
    <row r="29" spans="1:84" ht="18" thickBot="1" x14ac:dyDescent="0.35">
      <c r="A29" s="21"/>
      <c r="B29" s="525" t="s">
        <v>347</v>
      </c>
      <c r="C29" s="23"/>
      <c r="D29" s="23"/>
      <c r="E29" s="23"/>
      <c r="F29" s="23"/>
      <c r="G29" s="111"/>
      <c r="H29" s="571"/>
      <c r="I29" s="572"/>
      <c r="J29" s="572"/>
      <c r="K29" s="572"/>
      <c r="L29" s="572"/>
      <c r="M29" s="572"/>
      <c r="N29" s="572"/>
      <c r="O29" s="572"/>
      <c r="P29" s="572"/>
      <c r="Q29" s="572"/>
      <c r="R29" s="572"/>
      <c r="S29" s="572"/>
      <c r="T29" s="572"/>
      <c r="U29" s="572"/>
      <c r="V29" s="572"/>
      <c r="W29" s="572"/>
      <c r="X29" s="572"/>
      <c r="Y29" s="572"/>
      <c r="Z29" s="572"/>
      <c r="AA29" s="572"/>
      <c r="AB29" s="572"/>
      <c r="AC29" s="572"/>
      <c r="AD29" s="572"/>
      <c r="AE29" s="572"/>
      <c r="AF29" s="573"/>
      <c r="AH29" s="571"/>
      <c r="AI29" s="572"/>
      <c r="AJ29" s="572"/>
      <c r="AK29" s="572"/>
      <c r="AL29" s="572"/>
      <c r="AM29" s="572"/>
      <c r="AN29" s="572"/>
      <c r="AO29" s="572"/>
      <c r="AP29" s="572"/>
      <c r="AQ29" s="572"/>
      <c r="AR29" s="572"/>
      <c r="AS29" s="572"/>
      <c r="AT29" s="572"/>
      <c r="AU29" s="572"/>
      <c r="AV29" s="572"/>
      <c r="AW29" s="572"/>
      <c r="AX29" s="572"/>
      <c r="AY29" s="572"/>
      <c r="AZ29" s="572"/>
      <c r="BA29" s="572"/>
      <c r="BB29" s="572"/>
      <c r="BC29" s="572"/>
      <c r="BD29" s="572"/>
      <c r="BE29" s="572"/>
      <c r="BF29" s="573"/>
      <c r="BH29" s="568">
        <f t="shared" si="2"/>
        <v>0</v>
      </c>
      <c r="BI29" s="568">
        <f t="shared" si="2"/>
        <v>0</v>
      </c>
      <c r="BJ29" s="568">
        <f t="shared" si="2"/>
        <v>0</v>
      </c>
      <c r="BK29" s="568">
        <f t="shared" si="2"/>
        <v>0</v>
      </c>
      <c r="BL29" s="568">
        <f t="shared" si="2"/>
        <v>0</v>
      </c>
      <c r="BM29" s="568">
        <f t="shared" si="2"/>
        <v>0</v>
      </c>
      <c r="BN29" s="568">
        <f t="shared" si="2"/>
        <v>0</v>
      </c>
      <c r="BO29" s="568">
        <f t="shared" si="2"/>
        <v>0</v>
      </c>
      <c r="BP29" s="568">
        <f t="shared" si="2"/>
        <v>0</v>
      </c>
      <c r="BQ29" s="568">
        <f t="shared" si="2"/>
        <v>0</v>
      </c>
      <c r="BR29" s="568">
        <f t="shared" si="2"/>
        <v>0</v>
      </c>
      <c r="BS29" s="568">
        <f t="shared" si="2"/>
        <v>0</v>
      </c>
      <c r="BT29" s="568">
        <f t="shared" si="2"/>
        <v>0</v>
      </c>
      <c r="BU29" s="568">
        <f t="shared" si="2"/>
        <v>0</v>
      </c>
      <c r="BV29" s="568">
        <f t="shared" si="2"/>
        <v>0</v>
      </c>
      <c r="BW29" s="568">
        <f t="shared" si="2"/>
        <v>0</v>
      </c>
      <c r="BX29" s="568">
        <f t="shared" si="3"/>
        <v>0</v>
      </c>
      <c r="BY29" s="568">
        <f t="shared" si="3"/>
        <v>0</v>
      </c>
      <c r="BZ29" s="568">
        <f t="shared" si="3"/>
        <v>0</v>
      </c>
      <c r="CA29" s="568">
        <f t="shared" si="3"/>
        <v>0</v>
      </c>
      <c r="CB29" s="568">
        <f t="shared" si="3"/>
        <v>0</v>
      </c>
      <c r="CC29" s="568">
        <f t="shared" si="3"/>
        <v>0</v>
      </c>
      <c r="CD29" s="568">
        <f t="shared" si="3"/>
        <v>0</v>
      </c>
      <c r="CE29" s="568">
        <f t="shared" si="3"/>
        <v>0</v>
      </c>
      <c r="CF29" s="568">
        <f t="shared" si="3"/>
        <v>0</v>
      </c>
    </row>
    <row r="30" spans="1:84" ht="18" thickBot="1" x14ac:dyDescent="0.35">
      <c r="A30" s="21"/>
      <c r="B30" s="525" t="s">
        <v>250</v>
      </c>
      <c r="C30" s="23"/>
      <c r="D30" s="23"/>
      <c r="E30" s="23"/>
      <c r="F30" s="23"/>
      <c r="G30" s="111" t="s">
        <v>243</v>
      </c>
      <c r="H30" s="571">
        <v>16.739999999999998</v>
      </c>
      <c r="I30" s="572">
        <v>19.38</v>
      </c>
      <c r="J30" s="572">
        <v>20.14</v>
      </c>
      <c r="K30" s="572">
        <v>19.96</v>
      </c>
      <c r="L30" s="572">
        <v>18.989999999999998</v>
      </c>
      <c r="M30" s="572">
        <v>19.96</v>
      </c>
      <c r="N30" s="572">
        <v>20.14</v>
      </c>
      <c r="O30" s="572">
        <v>19.38</v>
      </c>
      <c r="P30" s="572">
        <v>19.559999999999999</v>
      </c>
      <c r="Q30" s="572">
        <v>20.14</v>
      </c>
      <c r="R30" s="572">
        <v>19.559999999999999</v>
      </c>
      <c r="S30" s="572">
        <v>19.96</v>
      </c>
      <c r="T30" s="572">
        <v>19.38</v>
      </c>
      <c r="U30" s="572">
        <v>19.559999999999999</v>
      </c>
      <c r="V30" s="572">
        <v>19.38</v>
      </c>
      <c r="W30" s="572">
        <v>20.14</v>
      </c>
      <c r="X30" s="572">
        <v>18.989999999999998</v>
      </c>
      <c r="Y30" s="572">
        <v>18.989999999999998</v>
      </c>
      <c r="Z30" s="572">
        <v>19.940000000000001</v>
      </c>
      <c r="AA30" s="572">
        <v>19.940000000000001</v>
      </c>
      <c r="AB30" s="572">
        <v>19.940000000000001</v>
      </c>
      <c r="AC30" s="572">
        <v>19.940000000000001</v>
      </c>
      <c r="AD30" s="572">
        <v>19.940000000000001</v>
      </c>
      <c r="AE30" s="572">
        <v>19.940000000000001</v>
      </c>
      <c r="AF30" s="573">
        <v>19.940000000000001</v>
      </c>
      <c r="AH30" s="571">
        <v>16.739999999999998</v>
      </c>
      <c r="AI30" s="572">
        <v>19.38</v>
      </c>
      <c r="AJ30" s="572">
        <v>20.14</v>
      </c>
      <c r="AK30" s="572">
        <v>19.96</v>
      </c>
      <c r="AL30" s="572">
        <v>18.989999999999998</v>
      </c>
      <c r="AM30" s="572">
        <v>19.96</v>
      </c>
      <c r="AN30" s="572">
        <v>20.14</v>
      </c>
      <c r="AO30" s="572">
        <v>19.38</v>
      </c>
      <c r="AP30" s="572">
        <v>19.559999999999999</v>
      </c>
      <c r="AQ30" s="572">
        <v>20.14</v>
      </c>
      <c r="AR30" s="572">
        <v>19.559999999999999</v>
      </c>
      <c r="AS30" s="572">
        <v>19.96</v>
      </c>
      <c r="AT30" s="572">
        <v>19.38</v>
      </c>
      <c r="AU30" s="572">
        <v>19.559999999999999</v>
      </c>
      <c r="AV30" s="572">
        <v>19.38</v>
      </c>
      <c r="AW30" s="572">
        <v>20.14</v>
      </c>
      <c r="AX30" s="572">
        <v>18.989999999999998</v>
      </c>
      <c r="AY30" s="572">
        <v>18.989999999999998</v>
      </c>
      <c r="AZ30" s="572">
        <v>19.940000000000001</v>
      </c>
      <c r="BA30" s="572">
        <v>19.940000000000001</v>
      </c>
      <c r="BB30" s="572">
        <v>19.940000000000001</v>
      </c>
      <c r="BC30" s="572">
        <v>19.940000000000001</v>
      </c>
      <c r="BD30" s="572">
        <v>19.940000000000001</v>
      </c>
      <c r="BE30" s="572">
        <v>19.940000000000001</v>
      </c>
      <c r="BF30" s="573">
        <v>19.940000000000001</v>
      </c>
      <c r="BH30" s="568">
        <f t="shared" si="2"/>
        <v>0</v>
      </c>
      <c r="BI30" s="568">
        <f t="shared" si="2"/>
        <v>0</v>
      </c>
      <c r="BJ30" s="568">
        <f t="shared" si="2"/>
        <v>0</v>
      </c>
      <c r="BK30" s="568">
        <f t="shared" si="2"/>
        <v>0</v>
      </c>
      <c r="BL30" s="568">
        <f t="shared" si="2"/>
        <v>0</v>
      </c>
      <c r="BM30" s="568">
        <f t="shared" si="2"/>
        <v>0</v>
      </c>
      <c r="BN30" s="568">
        <f t="shared" si="2"/>
        <v>0</v>
      </c>
      <c r="BO30" s="568">
        <f t="shared" si="2"/>
        <v>0</v>
      </c>
      <c r="BP30" s="568">
        <f t="shared" si="2"/>
        <v>0</v>
      </c>
      <c r="BQ30" s="568">
        <f t="shared" si="2"/>
        <v>0</v>
      </c>
      <c r="BR30" s="568">
        <f t="shared" si="2"/>
        <v>0</v>
      </c>
      <c r="BS30" s="568">
        <f t="shared" si="2"/>
        <v>0</v>
      </c>
      <c r="BT30" s="568">
        <f t="shared" si="2"/>
        <v>0</v>
      </c>
      <c r="BU30" s="568">
        <f t="shared" si="2"/>
        <v>0</v>
      </c>
      <c r="BV30" s="568">
        <f t="shared" si="2"/>
        <v>0</v>
      </c>
      <c r="BW30" s="568">
        <f t="shared" si="2"/>
        <v>0</v>
      </c>
      <c r="BX30" s="568">
        <f t="shared" si="3"/>
        <v>0</v>
      </c>
      <c r="BY30" s="568">
        <f t="shared" si="3"/>
        <v>0</v>
      </c>
      <c r="BZ30" s="568">
        <f t="shared" si="3"/>
        <v>0</v>
      </c>
      <c r="CA30" s="568">
        <f t="shared" si="3"/>
        <v>0</v>
      </c>
      <c r="CB30" s="568">
        <f t="shared" si="3"/>
        <v>0</v>
      </c>
      <c r="CC30" s="568">
        <f t="shared" si="3"/>
        <v>0</v>
      </c>
      <c r="CD30" s="568">
        <f t="shared" si="3"/>
        <v>0</v>
      </c>
      <c r="CE30" s="568">
        <f t="shared" si="3"/>
        <v>0</v>
      </c>
      <c r="CF30" s="568">
        <f t="shared" si="3"/>
        <v>0</v>
      </c>
    </row>
    <row r="31" spans="1:84" ht="18" thickBot="1" x14ac:dyDescent="0.35">
      <c r="A31" s="21"/>
      <c r="B31" s="525" t="s">
        <v>251</v>
      </c>
      <c r="C31" s="23"/>
      <c r="D31" s="23"/>
      <c r="E31" s="23"/>
      <c r="F31" s="23"/>
      <c r="G31" s="111" t="s">
        <v>243</v>
      </c>
      <c r="H31" s="571">
        <v>16.25</v>
      </c>
      <c r="I31" s="572">
        <v>18.09</v>
      </c>
      <c r="J31" s="572">
        <v>20.3</v>
      </c>
      <c r="K31" s="572">
        <v>19.989999999999998</v>
      </c>
      <c r="L31" s="572">
        <v>18.329999999999998</v>
      </c>
      <c r="M31" s="572">
        <v>19.989999999999998</v>
      </c>
      <c r="N31" s="572">
        <v>20.3</v>
      </c>
      <c r="O31" s="572">
        <v>18.09</v>
      </c>
      <c r="P31" s="572">
        <v>19</v>
      </c>
      <c r="Q31" s="572">
        <v>20.3</v>
      </c>
      <c r="R31" s="572">
        <v>19</v>
      </c>
      <c r="S31" s="572">
        <v>19.989999999999998</v>
      </c>
      <c r="T31" s="572">
        <v>18.09</v>
      </c>
      <c r="U31" s="572">
        <v>19</v>
      </c>
      <c r="V31" s="572">
        <v>18.09</v>
      </c>
      <c r="W31" s="572">
        <v>20.3</v>
      </c>
      <c r="X31" s="572">
        <v>18.329999999999998</v>
      </c>
      <c r="Y31" s="572">
        <v>18.329999999999998</v>
      </c>
      <c r="Z31" s="572">
        <v>19.989999999999998</v>
      </c>
      <c r="AA31" s="572">
        <v>19.989999999999998</v>
      </c>
      <c r="AB31" s="572">
        <v>19.989999999999998</v>
      </c>
      <c r="AC31" s="572">
        <v>19.989999999999998</v>
      </c>
      <c r="AD31" s="572">
        <v>19.989999999999998</v>
      </c>
      <c r="AE31" s="572">
        <v>19.989999999999998</v>
      </c>
      <c r="AF31" s="573">
        <v>19.989999999999998</v>
      </c>
      <c r="AH31" s="571">
        <v>16.25</v>
      </c>
      <c r="AI31" s="572">
        <v>18.09</v>
      </c>
      <c r="AJ31" s="572">
        <v>20.3</v>
      </c>
      <c r="AK31" s="572">
        <v>19.989999999999998</v>
      </c>
      <c r="AL31" s="572">
        <v>18.329999999999998</v>
      </c>
      <c r="AM31" s="572">
        <v>19.989999999999998</v>
      </c>
      <c r="AN31" s="572">
        <v>20.3</v>
      </c>
      <c r="AO31" s="572">
        <v>18.09</v>
      </c>
      <c r="AP31" s="572">
        <v>19</v>
      </c>
      <c r="AQ31" s="572">
        <v>20.3</v>
      </c>
      <c r="AR31" s="572">
        <v>19</v>
      </c>
      <c r="AS31" s="572">
        <v>19.989999999999998</v>
      </c>
      <c r="AT31" s="572">
        <v>18.09</v>
      </c>
      <c r="AU31" s="572">
        <v>19</v>
      </c>
      <c r="AV31" s="572">
        <v>18.09</v>
      </c>
      <c r="AW31" s="572">
        <v>20.3</v>
      </c>
      <c r="AX31" s="572">
        <v>18.329999999999998</v>
      </c>
      <c r="AY31" s="572">
        <v>18.329999999999998</v>
      </c>
      <c r="AZ31" s="572">
        <v>19.989999999999998</v>
      </c>
      <c r="BA31" s="572">
        <v>19.989999999999998</v>
      </c>
      <c r="BB31" s="572">
        <v>19.989999999999998</v>
      </c>
      <c r="BC31" s="572">
        <v>19.989999999999998</v>
      </c>
      <c r="BD31" s="572">
        <v>19.989999999999998</v>
      </c>
      <c r="BE31" s="572">
        <v>19.989999999999998</v>
      </c>
      <c r="BF31" s="573">
        <v>19.989999999999998</v>
      </c>
      <c r="BH31" s="568">
        <f t="shared" si="2"/>
        <v>0</v>
      </c>
      <c r="BI31" s="568">
        <f t="shared" si="2"/>
        <v>0</v>
      </c>
      <c r="BJ31" s="568">
        <f t="shared" si="2"/>
        <v>0</v>
      </c>
      <c r="BK31" s="568">
        <f t="shared" si="2"/>
        <v>0</v>
      </c>
      <c r="BL31" s="568">
        <f t="shared" si="2"/>
        <v>0</v>
      </c>
      <c r="BM31" s="568">
        <f t="shared" si="2"/>
        <v>0</v>
      </c>
      <c r="BN31" s="568">
        <f t="shared" si="2"/>
        <v>0</v>
      </c>
      <c r="BO31" s="568">
        <f t="shared" si="2"/>
        <v>0</v>
      </c>
      <c r="BP31" s="568">
        <f t="shared" si="2"/>
        <v>0</v>
      </c>
      <c r="BQ31" s="568">
        <f t="shared" si="2"/>
        <v>0</v>
      </c>
      <c r="BR31" s="568">
        <f t="shared" si="2"/>
        <v>0</v>
      </c>
      <c r="BS31" s="568">
        <f t="shared" si="2"/>
        <v>0</v>
      </c>
      <c r="BT31" s="568">
        <f t="shared" si="2"/>
        <v>0</v>
      </c>
      <c r="BU31" s="568">
        <f t="shared" si="2"/>
        <v>0</v>
      </c>
      <c r="BV31" s="568">
        <f t="shared" si="2"/>
        <v>0</v>
      </c>
      <c r="BW31" s="568">
        <f t="shared" si="2"/>
        <v>0</v>
      </c>
      <c r="BX31" s="568">
        <f t="shared" si="3"/>
        <v>0</v>
      </c>
      <c r="BY31" s="568">
        <f t="shared" si="3"/>
        <v>0</v>
      </c>
      <c r="BZ31" s="568">
        <f t="shared" si="3"/>
        <v>0</v>
      </c>
      <c r="CA31" s="568">
        <f t="shared" si="3"/>
        <v>0</v>
      </c>
      <c r="CB31" s="568">
        <f t="shared" si="3"/>
        <v>0</v>
      </c>
      <c r="CC31" s="568">
        <f t="shared" si="3"/>
        <v>0</v>
      </c>
      <c r="CD31" s="568">
        <f t="shared" si="3"/>
        <v>0</v>
      </c>
      <c r="CE31" s="568">
        <f t="shared" si="3"/>
        <v>0</v>
      </c>
      <c r="CF31" s="568">
        <f t="shared" si="3"/>
        <v>0</v>
      </c>
    </row>
    <row r="32" spans="1:84" ht="18" thickBot="1" x14ac:dyDescent="0.35">
      <c r="A32" s="21"/>
      <c r="B32" s="525" t="s">
        <v>253</v>
      </c>
      <c r="C32" s="23"/>
      <c r="D32" s="23"/>
      <c r="E32" s="528"/>
      <c r="F32" s="528"/>
      <c r="G32" s="529" t="s">
        <v>247</v>
      </c>
      <c r="H32" s="571">
        <v>4.07</v>
      </c>
      <c r="I32" s="572">
        <v>4.07</v>
      </c>
      <c r="J32" s="572">
        <v>4.07</v>
      </c>
      <c r="K32" s="572">
        <v>4.07</v>
      </c>
      <c r="L32" s="572">
        <v>4.07</v>
      </c>
      <c r="M32" s="572">
        <v>4.07</v>
      </c>
      <c r="N32" s="572">
        <v>4.07</v>
      </c>
      <c r="O32" s="572">
        <v>4.07</v>
      </c>
      <c r="P32" s="572">
        <v>4.07</v>
      </c>
      <c r="Q32" s="572">
        <v>4.07</v>
      </c>
      <c r="R32" s="572">
        <v>4.07</v>
      </c>
      <c r="S32" s="572">
        <v>4.07</v>
      </c>
      <c r="T32" s="572">
        <v>4.07</v>
      </c>
      <c r="U32" s="572">
        <v>4.07</v>
      </c>
      <c r="V32" s="572">
        <v>4.07</v>
      </c>
      <c r="W32" s="572">
        <v>4.07</v>
      </c>
      <c r="X32" s="572">
        <v>4.07</v>
      </c>
      <c r="Y32" s="572">
        <v>4.07</v>
      </c>
      <c r="Z32" s="572">
        <v>4.07</v>
      </c>
      <c r="AA32" s="572">
        <v>4.07</v>
      </c>
      <c r="AB32" s="572">
        <v>4.07</v>
      </c>
      <c r="AC32" s="572">
        <v>4.07</v>
      </c>
      <c r="AD32" s="572">
        <v>4.07</v>
      </c>
      <c r="AE32" s="584">
        <v>4.07</v>
      </c>
      <c r="AF32" s="585">
        <v>4.07</v>
      </c>
      <c r="AH32" s="571">
        <v>4.07</v>
      </c>
      <c r="AI32" s="572">
        <v>4.07</v>
      </c>
      <c r="AJ32" s="572">
        <v>4.07</v>
      </c>
      <c r="AK32" s="572">
        <v>4.07</v>
      </c>
      <c r="AL32" s="572">
        <v>4.07</v>
      </c>
      <c r="AM32" s="572">
        <v>4.07</v>
      </c>
      <c r="AN32" s="572">
        <v>4.07</v>
      </c>
      <c r="AO32" s="572">
        <v>4.07</v>
      </c>
      <c r="AP32" s="572">
        <v>4.07</v>
      </c>
      <c r="AQ32" s="572">
        <v>4.07</v>
      </c>
      <c r="AR32" s="572">
        <v>4.07</v>
      </c>
      <c r="AS32" s="572">
        <v>4.07</v>
      </c>
      <c r="AT32" s="572">
        <v>4.07</v>
      </c>
      <c r="AU32" s="572">
        <v>4.07</v>
      </c>
      <c r="AV32" s="572">
        <v>4.07</v>
      </c>
      <c r="AW32" s="572">
        <v>4.07</v>
      </c>
      <c r="AX32" s="572">
        <v>4.07</v>
      </c>
      <c r="AY32" s="572">
        <v>4.07</v>
      </c>
      <c r="AZ32" s="572">
        <v>4.07</v>
      </c>
      <c r="BA32" s="572">
        <v>4.07</v>
      </c>
      <c r="BB32" s="572">
        <v>4.07</v>
      </c>
      <c r="BC32" s="572">
        <v>4.07</v>
      </c>
      <c r="BD32" s="572">
        <v>4.07</v>
      </c>
      <c r="BE32" s="584">
        <v>4.07</v>
      </c>
      <c r="BF32" s="585">
        <v>4.07</v>
      </c>
      <c r="BH32" s="568">
        <f t="shared" si="2"/>
        <v>0</v>
      </c>
      <c r="BI32" s="568">
        <f t="shared" si="2"/>
        <v>0</v>
      </c>
      <c r="BJ32" s="568">
        <f t="shared" si="2"/>
        <v>0</v>
      </c>
      <c r="BK32" s="568">
        <f t="shared" si="2"/>
        <v>0</v>
      </c>
      <c r="BL32" s="568">
        <f t="shared" si="2"/>
        <v>0</v>
      </c>
      <c r="BM32" s="568">
        <f t="shared" si="2"/>
        <v>0</v>
      </c>
      <c r="BN32" s="568">
        <f t="shared" si="2"/>
        <v>0</v>
      </c>
      <c r="BO32" s="568">
        <f t="shared" si="2"/>
        <v>0</v>
      </c>
      <c r="BP32" s="568">
        <f t="shared" si="2"/>
        <v>0</v>
      </c>
      <c r="BQ32" s="568">
        <f t="shared" si="2"/>
        <v>0</v>
      </c>
      <c r="BR32" s="568">
        <f t="shared" si="2"/>
        <v>0</v>
      </c>
      <c r="BS32" s="568">
        <f t="shared" si="2"/>
        <v>0</v>
      </c>
      <c r="BT32" s="568">
        <f t="shared" si="2"/>
        <v>0</v>
      </c>
      <c r="BU32" s="568">
        <f t="shared" si="2"/>
        <v>0</v>
      </c>
      <c r="BV32" s="568">
        <f t="shared" si="2"/>
        <v>0</v>
      </c>
      <c r="BW32" s="568">
        <f t="shared" si="2"/>
        <v>0</v>
      </c>
      <c r="BX32" s="568">
        <f t="shared" si="3"/>
        <v>0</v>
      </c>
      <c r="BY32" s="568">
        <f t="shared" si="3"/>
        <v>0</v>
      </c>
      <c r="BZ32" s="568">
        <f t="shared" si="3"/>
        <v>0</v>
      </c>
      <c r="CA32" s="568">
        <f t="shared" si="3"/>
        <v>0</v>
      </c>
      <c r="CB32" s="568">
        <f t="shared" si="3"/>
        <v>0</v>
      </c>
      <c r="CC32" s="568">
        <f t="shared" si="3"/>
        <v>0</v>
      </c>
      <c r="CD32" s="568">
        <f t="shared" si="3"/>
        <v>0</v>
      </c>
      <c r="CE32" s="568">
        <f t="shared" si="3"/>
        <v>0</v>
      </c>
      <c r="CF32" s="568">
        <f t="shared" si="3"/>
        <v>0</v>
      </c>
    </row>
    <row r="33" spans="1:84" ht="18.600000000000001" thickTop="1" thickBot="1" x14ac:dyDescent="0.35">
      <c r="A33" s="530" t="s">
        <v>254</v>
      </c>
      <c r="B33" s="531"/>
      <c r="C33" s="531"/>
      <c r="D33" s="531"/>
      <c r="E33" s="531"/>
      <c r="F33" s="531"/>
      <c r="G33" s="532"/>
      <c r="H33" s="586"/>
      <c r="I33" s="587"/>
      <c r="J33" s="587"/>
      <c r="K33" s="587"/>
      <c r="L33" s="587"/>
      <c r="M33" s="587"/>
      <c r="N33" s="587"/>
      <c r="O33" s="587"/>
      <c r="P33" s="587"/>
      <c r="Q33" s="587"/>
      <c r="R33" s="587"/>
      <c r="S33" s="587"/>
      <c r="T33" s="587"/>
      <c r="U33" s="587"/>
      <c r="V33" s="587"/>
      <c r="W33" s="587"/>
      <c r="X33" s="587"/>
      <c r="Y33" s="587"/>
      <c r="Z33" s="587"/>
      <c r="AA33" s="587"/>
      <c r="AB33" s="587"/>
      <c r="AC33" s="587"/>
      <c r="AD33" s="587"/>
      <c r="AE33" s="588"/>
      <c r="AF33" s="589"/>
      <c r="AH33" s="586"/>
      <c r="AI33" s="587"/>
      <c r="AJ33" s="587"/>
      <c r="AK33" s="587"/>
      <c r="AL33" s="587"/>
      <c r="AM33" s="587"/>
      <c r="AN33" s="587"/>
      <c r="AO33" s="587"/>
      <c r="AP33" s="587"/>
      <c r="AQ33" s="587"/>
      <c r="AR33" s="587"/>
      <c r="AS33" s="587"/>
      <c r="AT33" s="587"/>
      <c r="AU33" s="587"/>
      <c r="AV33" s="587"/>
      <c r="AW33" s="587"/>
      <c r="AX33" s="587"/>
      <c r="AY33" s="587"/>
      <c r="AZ33" s="587"/>
      <c r="BA33" s="587"/>
      <c r="BB33" s="587"/>
      <c r="BC33" s="587"/>
      <c r="BD33" s="587"/>
      <c r="BE33" s="588"/>
      <c r="BF33" s="589"/>
      <c r="BH33" s="568">
        <f t="shared" si="2"/>
        <v>0</v>
      </c>
      <c r="BI33" s="568">
        <f t="shared" si="2"/>
        <v>0</v>
      </c>
      <c r="BJ33" s="568">
        <f t="shared" si="2"/>
        <v>0</v>
      </c>
      <c r="BK33" s="568">
        <f t="shared" si="2"/>
        <v>0</v>
      </c>
      <c r="BL33" s="568">
        <f t="shared" si="2"/>
        <v>0</v>
      </c>
      <c r="BM33" s="568">
        <f t="shared" si="2"/>
        <v>0</v>
      </c>
      <c r="BN33" s="568">
        <f t="shared" si="2"/>
        <v>0</v>
      </c>
      <c r="BO33" s="568">
        <f t="shared" si="2"/>
        <v>0</v>
      </c>
      <c r="BP33" s="568">
        <f t="shared" si="2"/>
        <v>0</v>
      </c>
      <c r="BQ33" s="568">
        <f t="shared" si="2"/>
        <v>0</v>
      </c>
      <c r="BR33" s="568">
        <f t="shared" si="2"/>
        <v>0</v>
      </c>
      <c r="BS33" s="568">
        <f t="shared" si="2"/>
        <v>0</v>
      </c>
      <c r="BT33" s="568">
        <f t="shared" si="2"/>
        <v>0</v>
      </c>
      <c r="BU33" s="568">
        <f t="shared" si="2"/>
        <v>0</v>
      </c>
      <c r="BV33" s="568">
        <f t="shared" si="2"/>
        <v>0</v>
      </c>
      <c r="BW33" s="568">
        <f t="shared" si="2"/>
        <v>0</v>
      </c>
      <c r="BX33" s="568">
        <f t="shared" si="3"/>
        <v>0</v>
      </c>
      <c r="BY33" s="568">
        <f t="shared" si="3"/>
        <v>0</v>
      </c>
      <c r="BZ33" s="568">
        <f t="shared" si="3"/>
        <v>0</v>
      </c>
      <c r="CA33" s="568">
        <f t="shared" si="3"/>
        <v>0</v>
      </c>
      <c r="CB33" s="568">
        <f t="shared" si="3"/>
        <v>0</v>
      </c>
      <c r="CC33" s="568">
        <f t="shared" si="3"/>
        <v>0</v>
      </c>
      <c r="CD33" s="568">
        <f t="shared" si="3"/>
        <v>0</v>
      </c>
      <c r="CE33" s="568">
        <f t="shared" si="3"/>
        <v>0</v>
      </c>
      <c r="CF33" s="568">
        <f t="shared" si="3"/>
        <v>0</v>
      </c>
    </row>
    <row r="34" spans="1:84" ht="18.600000000000001" thickTop="1" thickBot="1" x14ac:dyDescent="0.35">
      <c r="A34" s="567" t="s">
        <v>31</v>
      </c>
      <c r="B34" s="525" t="s">
        <v>237</v>
      </c>
      <c r="C34" s="23"/>
      <c r="D34" s="23"/>
      <c r="E34" s="23"/>
      <c r="F34" s="23"/>
      <c r="G34" s="111" t="s">
        <v>238</v>
      </c>
      <c r="H34" s="590">
        <v>6.37</v>
      </c>
      <c r="I34" s="591">
        <v>13.96</v>
      </c>
      <c r="J34" s="591">
        <v>15.38</v>
      </c>
      <c r="K34" s="591">
        <v>15.8</v>
      </c>
      <c r="L34" s="591">
        <v>8.2100000000000009</v>
      </c>
      <c r="M34" s="591">
        <v>15.8</v>
      </c>
      <c r="N34" s="591">
        <v>15.38</v>
      </c>
      <c r="O34" s="591">
        <v>13.96</v>
      </c>
      <c r="P34" s="591">
        <v>6.37</v>
      </c>
      <c r="Q34" s="591">
        <v>15.38</v>
      </c>
      <c r="R34" s="591">
        <v>6.37</v>
      </c>
      <c r="S34" s="591">
        <v>15.8</v>
      </c>
      <c r="T34" s="591">
        <v>13.96</v>
      </c>
      <c r="U34" s="591">
        <v>6.37</v>
      </c>
      <c r="V34" s="591">
        <v>13.96</v>
      </c>
      <c r="W34" s="591">
        <v>15.38</v>
      </c>
      <c r="X34" s="591">
        <v>8.2100000000000009</v>
      </c>
      <c r="Y34" s="591">
        <v>8.2100000000000009</v>
      </c>
      <c r="Z34" s="591">
        <v>16.88</v>
      </c>
      <c r="AA34" s="591">
        <v>16.88</v>
      </c>
      <c r="AB34" s="591">
        <v>16.88</v>
      </c>
      <c r="AC34" s="591">
        <v>16.88</v>
      </c>
      <c r="AD34" s="591">
        <v>16.88</v>
      </c>
      <c r="AE34" s="572">
        <v>16.88</v>
      </c>
      <c r="AF34" s="573">
        <v>16.88</v>
      </c>
      <c r="AH34" s="590">
        <v>6.37</v>
      </c>
      <c r="AI34" s="591">
        <v>13.96</v>
      </c>
      <c r="AJ34" s="591">
        <v>15.38</v>
      </c>
      <c r="AK34" s="591">
        <v>15.8</v>
      </c>
      <c r="AL34" s="591">
        <v>8.2100000000000009</v>
      </c>
      <c r="AM34" s="591">
        <v>15.8</v>
      </c>
      <c r="AN34" s="591">
        <v>15.38</v>
      </c>
      <c r="AO34" s="591">
        <v>13.96</v>
      </c>
      <c r="AP34" s="591">
        <v>6.37</v>
      </c>
      <c r="AQ34" s="591">
        <v>15.38</v>
      </c>
      <c r="AR34" s="591">
        <v>6.37</v>
      </c>
      <c r="AS34" s="591">
        <v>15.8</v>
      </c>
      <c r="AT34" s="591">
        <v>13.96</v>
      </c>
      <c r="AU34" s="591">
        <v>6.37</v>
      </c>
      <c r="AV34" s="591">
        <v>13.96</v>
      </c>
      <c r="AW34" s="591">
        <v>15.38</v>
      </c>
      <c r="AX34" s="591">
        <v>8.2100000000000009</v>
      </c>
      <c r="AY34" s="591">
        <v>8.2100000000000009</v>
      </c>
      <c r="AZ34" s="591">
        <v>16.88</v>
      </c>
      <c r="BA34" s="591">
        <v>16.88</v>
      </c>
      <c r="BB34" s="591">
        <v>16.88</v>
      </c>
      <c r="BC34" s="591">
        <v>16.88</v>
      </c>
      <c r="BD34" s="591">
        <v>16.88</v>
      </c>
      <c r="BE34" s="572">
        <v>16.88</v>
      </c>
      <c r="BF34" s="573">
        <v>16.88</v>
      </c>
      <c r="BH34" s="568">
        <f t="shared" si="2"/>
        <v>0</v>
      </c>
      <c r="BI34" s="568">
        <f t="shared" si="2"/>
        <v>0</v>
      </c>
      <c r="BJ34" s="568">
        <f t="shared" si="2"/>
        <v>0</v>
      </c>
      <c r="BK34" s="568">
        <f t="shared" si="2"/>
        <v>0</v>
      </c>
      <c r="BL34" s="568">
        <f t="shared" si="2"/>
        <v>0</v>
      </c>
      <c r="BM34" s="568">
        <f t="shared" si="2"/>
        <v>0</v>
      </c>
      <c r="BN34" s="568">
        <f t="shared" si="2"/>
        <v>0</v>
      </c>
      <c r="BO34" s="568">
        <f t="shared" si="2"/>
        <v>0</v>
      </c>
      <c r="BP34" s="568">
        <f t="shared" si="2"/>
        <v>0</v>
      </c>
      <c r="BQ34" s="568">
        <f t="shared" si="2"/>
        <v>0</v>
      </c>
      <c r="BR34" s="568">
        <f t="shared" si="2"/>
        <v>0</v>
      </c>
      <c r="BS34" s="568">
        <f t="shared" si="2"/>
        <v>0</v>
      </c>
      <c r="BT34" s="568">
        <f t="shared" si="2"/>
        <v>0</v>
      </c>
      <c r="BU34" s="568">
        <f t="shared" si="2"/>
        <v>0</v>
      </c>
      <c r="BV34" s="568">
        <f t="shared" si="2"/>
        <v>0</v>
      </c>
      <c r="BW34" s="568">
        <f t="shared" si="2"/>
        <v>0</v>
      </c>
      <c r="BX34" s="568">
        <f t="shared" si="3"/>
        <v>0</v>
      </c>
      <c r="BY34" s="568">
        <f t="shared" si="3"/>
        <v>0</v>
      </c>
      <c r="BZ34" s="568">
        <f t="shared" si="3"/>
        <v>0</v>
      </c>
      <c r="CA34" s="568">
        <f t="shared" si="3"/>
        <v>0</v>
      </c>
      <c r="CB34" s="568">
        <f t="shared" si="3"/>
        <v>0</v>
      </c>
      <c r="CC34" s="568">
        <f t="shared" si="3"/>
        <v>0</v>
      </c>
      <c r="CD34" s="568">
        <f t="shared" si="3"/>
        <v>0</v>
      </c>
      <c r="CE34" s="568">
        <f t="shared" si="3"/>
        <v>0</v>
      </c>
      <c r="CF34" s="568">
        <f t="shared" si="3"/>
        <v>0</v>
      </c>
    </row>
    <row r="35" spans="1:84" ht="18" thickBot="1" x14ac:dyDescent="0.35">
      <c r="A35" s="21"/>
      <c r="B35" s="525" t="s">
        <v>239</v>
      </c>
      <c r="C35" s="23"/>
      <c r="D35" s="23"/>
      <c r="E35" s="23"/>
      <c r="F35" s="23"/>
      <c r="G35" s="111" t="s">
        <v>240</v>
      </c>
      <c r="H35" s="571">
        <v>24.47</v>
      </c>
      <c r="I35" s="572">
        <v>24.39</v>
      </c>
      <c r="J35" s="572">
        <v>24.69</v>
      </c>
      <c r="K35" s="572">
        <v>24.38</v>
      </c>
      <c r="L35" s="572">
        <v>24.63</v>
      </c>
      <c r="M35" s="572">
        <v>24.42</v>
      </c>
      <c r="N35" s="572">
        <v>24.71</v>
      </c>
      <c r="O35" s="572">
        <v>24.39</v>
      </c>
      <c r="P35" s="572">
        <v>23.84</v>
      </c>
      <c r="Q35" s="572">
        <v>24.04</v>
      </c>
      <c r="R35" s="572">
        <v>24.45</v>
      </c>
      <c r="S35" s="572">
        <v>24.38</v>
      </c>
      <c r="T35" s="572">
        <v>24.39</v>
      </c>
      <c r="U35" s="572">
        <v>23.71</v>
      </c>
      <c r="V35" s="572">
        <v>23.65</v>
      </c>
      <c r="W35" s="572">
        <v>23.91</v>
      </c>
      <c r="X35" s="572">
        <v>23.84</v>
      </c>
      <c r="Y35" s="572">
        <v>23.35</v>
      </c>
      <c r="Z35" s="572">
        <v>24.14</v>
      </c>
      <c r="AA35" s="572">
        <v>24.19</v>
      </c>
      <c r="AB35" s="572">
        <v>24.17</v>
      </c>
      <c r="AC35" s="572">
        <v>24.14</v>
      </c>
      <c r="AD35" s="572">
        <v>23.42</v>
      </c>
      <c r="AE35" s="572">
        <v>23.54</v>
      </c>
      <c r="AF35" s="573">
        <v>22.93</v>
      </c>
      <c r="AH35" s="571">
        <v>25.32</v>
      </c>
      <c r="AI35" s="572">
        <v>25.19</v>
      </c>
      <c r="AJ35" s="572">
        <v>25.54</v>
      </c>
      <c r="AK35" s="572">
        <v>25.18</v>
      </c>
      <c r="AL35" s="572">
        <v>25.51</v>
      </c>
      <c r="AM35" s="572">
        <v>25.29</v>
      </c>
      <c r="AN35" s="572">
        <v>25.59</v>
      </c>
      <c r="AO35" s="572">
        <v>25.34</v>
      </c>
      <c r="AP35" s="572">
        <v>24.78</v>
      </c>
      <c r="AQ35" s="572">
        <v>24.99</v>
      </c>
      <c r="AR35" s="572">
        <v>25.25</v>
      </c>
      <c r="AS35" s="572">
        <v>25.18</v>
      </c>
      <c r="AT35" s="572">
        <v>25.19</v>
      </c>
      <c r="AU35" s="572">
        <v>24.73</v>
      </c>
      <c r="AV35" s="572">
        <v>24.65</v>
      </c>
      <c r="AW35" s="572">
        <v>24.93</v>
      </c>
      <c r="AX35" s="572">
        <v>24.86</v>
      </c>
      <c r="AY35" s="572">
        <v>24.37</v>
      </c>
      <c r="AZ35" s="572">
        <v>24.94</v>
      </c>
      <c r="BA35" s="572">
        <v>25.06</v>
      </c>
      <c r="BB35" s="572">
        <v>25</v>
      </c>
      <c r="BC35" s="572">
        <v>25.1</v>
      </c>
      <c r="BD35" s="572">
        <v>24.42</v>
      </c>
      <c r="BE35" s="572">
        <v>24.47</v>
      </c>
      <c r="BF35" s="573">
        <v>23.92</v>
      </c>
      <c r="BH35" s="568">
        <f t="shared" si="2"/>
        <v>-0.85000000000000142</v>
      </c>
      <c r="BI35" s="568">
        <f t="shared" si="2"/>
        <v>-0.80000000000000071</v>
      </c>
      <c r="BJ35" s="568">
        <f t="shared" si="2"/>
        <v>-0.84999999999999787</v>
      </c>
      <c r="BK35" s="568">
        <f t="shared" si="2"/>
        <v>-0.80000000000000071</v>
      </c>
      <c r="BL35" s="568">
        <f t="shared" si="2"/>
        <v>-0.88000000000000256</v>
      </c>
      <c r="BM35" s="568">
        <f t="shared" si="2"/>
        <v>-0.86999999999999744</v>
      </c>
      <c r="BN35" s="568">
        <f t="shared" si="2"/>
        <v>-0.87999999999999901</v>
      </c>
      <c r="BO35" s="568">
        <f t="shared" si="2"/>
        <v>-0.94999999999999929</v>
      </c>
      <c r="BP35" s="568">
        <f t="shared" si="2"/>
        <v>-0.94000000000000128</v>
      </c>
      <c r="BQ35" s="568">
        <f t="shared" si="2"/>
        <v>-0.94999999999999929</v>
      </c>
      <c r="BR35" s="568">
        <f t="shared" si="2"/>
        <v>-0.80000000000000071</v>
      </c>
      <c r="BS35" s="568">
        <f t="shared" si="2"/>
        <v>-0.80000000000000071</v>
      </c>
      <c r="BT35" s="568">
        <f t="shared" si="2"/>
        <v>-0.80000000000000071</v>
      </c>
      <c r="BU35" s="568">
        <f t="shared" si="2"/>
        <v>-1.0199999999999996</v>
      </c>
      <c r="BV35" s="568">
        <f t="shared" si="2"/>
        <v>-1</v>
      </c>
      <c r="BW35" s="568">
        <f t="shared" si="2"/>
        <v>-1.0199999999999996</v>
      </c>
      <c r="BX35" s="568">
        <f t="shared" si="3"/>
        <v>-1.0199999999999996</v>
      </c>
      <c r="BY35" s="568">
        <f t="shared" si="3"/>
        <v>-1.0199999999999996</v>
      </c>
      <c r="BZ35" s="568">
        <f t="shared" si="3"/>
        <v>-0.80000000000000071</v>
      </c>
      <c r="CA35" s="568">
        <f t="shared" si="3"/>
        <v>-0.86999999999999744</v>
      </c>
      <c r="CB35" s="568">
        <f t="shared" si="3"/>
        <v>-0.82999999999999829</v>
      </c>
      <c r="CC35" s="568">
        <f t="shared" si="3"/>
        <v>-0.96000000000000085</v>
      </c>
      <c r="CD35" s="568">
        <f t="shared" si="3"/>
        <v>-1</v>
      </c>
      <c r="CE35" s="568">
        <f t="shared" si="3"/>
        <v>-0.92999999999999972</v>
      </c>
      <c r="CF35" s="568">
        <f t="shared" si="3"/>
        <v>-0.99000000000000199</v>
      </c>
    </row>
    <row r="36" spans="1:84" ht="18" thickBot="1" x14ac:dyDescent="0.35">
      <c r="A36" s="21"/>
      <c r="B36" s="525" t="s">
        <v>241</v>
      </c>
      <c r="C36" s="23"/>
      <c r="D36" s="23"/>
      <c r="E36" s="23"/>
      <c r="F36" s="23"/>
      <c r="G36" s="111" t="s">
        <v>240</v>
      </c>
      <c r="H36" s="571">
        <v>20.16</v>
      </c>
      <c r="I36" s="572">
        <v>20.09</v>
      </c>
      <c r="J36" s="572">
        <v>20.32</v>
      </c>
      <c r="K36" s="572">
        <v>20.079999999999998</v>
      </c>
      <c r="L36" s="572">
        <v>20.420000000000002</v>
      </c>
      <c r="M36" s="572">
        <v>20.239999999999998</v>
      </c>
      <c r="N36" s="572">
        <v>20.48</v>
      </c>
      <c r="O36" s="572">
        <v>20.38</v>
      </c>
      <c r="P36" s="572">
        <v>19.670000000000002</v>
      </c>
      <c r="Q36" s="572">
        <v>19.84</v>
      </c>
      <c r="R36" s="572">
        <v>20.14</v>
      </c>
      <c r="S36" s="572">
        <v>20.079999999999998</v>
      </c>
      <c r="T36" s="572">
        <v>20.09</v>
      </c>
      <c r="U36" s="572">
        <v>19.73</v>
      </c>
      <c r="V36" s="572">
        <v>19.670000000000002</v>
      </c>
      <c r="W36" s="572">
        <v>19.899999999999999</v>
      </c>
      <c r="X36" s="572">
        <v>19.84</v>
      </c>
      <c r="Y36" s="572">
        <v>19.57</v>
      </c>
      <c r="Z36" s="572">
        <v>19.89</v>
      </c>
      <c r="AA36" s="572">
        <v>20.059999999999999</v>
      </c>
      <c r="AB36" s="572">
        <v>19.899999999999999</v>
      </c>
      <c r="AC36" s="572">
        <v>20.190000000000001</v>
      </c>
      <c r="AD36" s="572">
        <v>19.48</v>
      </c>
      <c r="AE36" s="572">
        <v>19.43</v>
      </c>
      <c r="AF36" s="573">
        <v>19.22</v>
      </c>
      <c r="AH36" s="571">
        <v>20.95</v>
      </c>
      <c r="AI36" s="572">
        <v>20.85</v>
      </c>
      <c r="AJ36" s="572">
        <v>21.13</v>
      </c>
      <c r="AK36" s="572">
        <v>20.84</v>
      </c>
      <c r="AL36" s="572">
        <v>21.22</v>
      </c>
      <c r="AM36" s="572">
        <v>21.03</v>
      </c>
      <c r="AN36" s="572">
        <v>21.28</v>
      </c>
      <c r="AO36" s="572">
        <v>21.18</v>
      </c>
      <c r="AP36" s="572">
        <v>20.51</v>
      </c>
      <c r="AQ36" s="572">
        <v>20.68</v>
      </c>
      <c r="AR36" s="572">
        <v>20.9</v>
      </c>
      <c r="AS36" s="572">
        <v>20.84</v>
      </c>
      <c r="AT36" s="572">
        <v>20.85</v>
      </c>
      <c r="AU36" s="572">
        <v>20.56</v>
      </c>
      <c r="AV36" s="572">
        <v>20.5</v>
      </c>
      <c r="AW36" s="572">
        <v>20.73</v>
      </c>
      <c r="AX36" s="572">
        <v>20.67</v>
      </c>
      <c r="AY36" s="572">
        <v>20.39</v>
      </c>
      <c r="AZ36" s="572">
        <v>20.64</v>
      </c>
      <c r="BA36" s="572">
        <v>20.84</v>
      </c>
      <c r="BB36" s="572">
        <v>20.68</v>
      </c>
      <c r="BC36" s="572">
        <v>20.97</v>
      </c>
      <c r="BD36" s="572">
        <v>20.3</v>
      </c>
      <c r="BE36" s="572">
        <v>20.25</v>
      </c>
      <c r="BF36" s="573">
        <v>20.02</v>
      </c>
      <c r="BH36" s="568">
        <f t="shared" si="2"/>
        <v>-0.78999999999999915</v>
      </c>
      <c r="BI36" s="568">
        <f t="shared" si="2"/>
        <v>-0.76000000000000156</v>
      </c>
      <c r="BJ36" s="568">
        <f t="shared" si="2"/>
        <v>-0.80999999999999872</v>
      </c>
      <c r="BK36" s="568">
        <f t="shared" si="2"/>
        <v>-0.76000000000000156</v>
      </c>
      <c r="BL36" s="568">
        <f t="shared" si="2"/>
        <v>-0.79999999999999716</v>
      </c>
      <c r="BM36" s="568">
        <f t="shared" si="2"/>
        <v>-0.7900000000000027</v>
      </c>
      <c r="BN36" s="568">
        <f t="shared" si="2"/>
        <v>-0.80000000000000071</v>
      </c>
      <c r="BO36" s="568">
        <f t="shared" si="2"/>
        <v>-0.80000000000000071</v>
      </c>
      <c r="BP36" s="568">
        <f t="shared" si="2"/>
        <v>-0.83999999999999986</v>
      </c>
      <c r="BQ36" s="568">
        <f t="shared" si="2"/>
        <v>-0.83999999999999986</v>
      </c>
      <c r="BR36" s="568">
        <f t="shared" si="2"/>
        <v>-0.75999999999999801</v>
      </c>
      <c r="BS36" s="568">
        <f t="shared" si="2"/>
        <v>-0.76000000000000156</v>
      </c>
      <c r="BT36" s="568">
        <f t="shared" si="2"/>
        <v>-0.76000000000000156</v>
      </c>
      <c r="BU36" s="568">
        <f t="shared" si="2"/>
        <v>-0.82999999999999829</v>
      </c>
      <c r="BV36" s="568">
        <f t="shared" si="2"/>
        <v>-0.82999999999999829</v>
      </c>
      <c r="BW36" s="568">
        <f t="shared" si="2"/>
        <v>-0.83000000000000185</v>
      </c>
      <c r="BX36" s="568">
        <f t="shared" si="3"/>
        <v>-0.83000000000000185</v>
      </c>
      <c r="BY36" s="568">
        <f t="shared" si="3"/>
        <v>-0.82000000000000028</v>
      </c>
      <c r="BZ36" s="568">
        <f t="shared" si="3"/>
        <v>-0.75</v>
      </c>
      <c r="CA36" s="568">
        <f t="shared" si="3"/>
        <v>-0.78000000000000114</v>
      </c>
      <c r="CB36" s="568">
        <f t="shared" si="3"/>
        <v>-0.78000000000000114</v>
      </c>
      <c r="CC36" s="568">
        <f t="shared" si="3"/>
        <v>-0.77999999999999758</v>
      </c>
      <c r="CD36" s="568">
        <f t="shared" si="3"/>
        <v>-0.82000000000000028</v>
      </c>
      <c r="CE36" s="568">
        <f t="shared" si="3"/>
        <v>-0.82000000000000028</v>
      </c>
      <c r="CF36" s="568">
        <f t="shared" si="3"/>
        <v>-0.80000000000000071</v>
      </c>
    </row>
    <row r="37" spans="1:84" ht="18" thickBot="1" x14ac:dyDescent="0.35">
      <c r="A37" s="21"/>
      <c r="B37" s="525" t="s">
        <v>242</v>
      </c>
      <c r="C37" s="23"/>
      <c r="D37" s="23"/>
      <c r="E37" s="23"/>
      <c r="F37" s="23"/>
      <c r="G37" s="111" t="s">
        <v>243</v>
      </c>
      <c r="H37" s="571">
        <v>46.89</v>
      </c>
      <c r="I37" s="572">
        <v>46.35</v>
      </c>
      <c r="J37" s="572">
        <v>48.14</v>
      </c>
      <c r="K37" s="572">
        <v>47.88</v>
      </c>
      <c r="L37" s="572">
        <v>47.96</v>
      </c>
      <c r="M37" s="572">
        <v>47.88</v>
      </c>
      <c r="N37" s="572">
        <v>48.14</v>
      </c>
      <c r="O37" s="572">
        <v>46.35</v>
      </c>
      <c r="P37" s="572">
        <v>46.89</v>
      </c>
      <c r="Q37" s="572">
        <v>48.14</v>
      </c>
      <c r="R37" s="572">
        <v>46.89</v>
      </c>
      <c r="S37" s="572">
        <v>47.88</v>
      </c>
      <c r="T37" s="572">
        <v>46.35</v>
      </c>
      <c r="U37" s="572">
        <v>46.89</v>
      </c>
      <c r="V37" s="572">
        <v>46.35</v>
      </c>
      <c r="W37" s="572">
        <v>48.14</v>
      </c>
      <c r="X37" s="572">
        <v>47.96</v>
      </c>
      <c r="Y37" s="572">
        <v>47.96</v>
      </c>
      <c r="Z37" s="572">
        <v>45.54</v>
      </c>
      <c r="AA37" s="572">
        <v>45.54</v>
      </c>
      <c r="AB37" s="572">
        <v>45.54</v>
      </c>
      <c r="AC37" s="572">
        <v>45.54</v>
      </c>
      <c r="AD37" s="572">
        <v>45.54</v>
      </c>
      <c r="AE37" s="572">
        <v>45.54</v>
      </c>
      <c r="AF37" s="573">
        <v>45.54</v>
      </c>
      <c r="AH37" s="571">
        <v>44.09</v>
      </c>
      <c r="AI37" s="572">
        <v>43.57</v>
      </c>
      <c r="AJ37" s="572">
        <v>45.26</v>
      </c>
      <c r="AK37" s="572">
        <v>45.02</v>
      </c>
      <c r="AL37" s="572">
        <v>45.09</v>
      </c>
      <c r="AM37" s="572">
        <v>45.02</v>
      </c>
      <c r="AN37" s="572">
        <v>45.26</v>
      </c>
      <c r="AO37" s="572">
        <v>43.57</v>
      </c>
      <c r="AP37" s="572">
        <v>44.09</v>
      </c>
      <c r="AQ37" s="572">
        <v>45.26</v>
      </c>
      <c r="AR37" s="572">
        <v>44.09</v>
      </c>
      <c r="AS37" s="572">
        <v>45.02</v>
      </c>
      <c r="AT37" s="572">
        <v>43.57</v>
      </c>
      <c r="AU37" s="572">
        <v>44.09</v>
      </c>
      <c r="AV37" s="572">
        <v>43.57</v>
      </c>
      <c r="AW37" s="572">
        <v>45.26</v>
      </c>
      <c r="AX37" s="572">
        <v>45.09</v>
      </c>
      <c r="AY37" s="572">
        <v>45.09</v>
      </c>
      <c r="AZ37" s="572">
        <v>42.82</v>
      </c>
      <c r="BA37" s="572">
        <v>42.82</v>
      </c>
      <c r="BB37" s="572">
        <v>42.82</v>
      </c>
      <c r="BC37" s="572">
        <v>42.82</v>
      </c>
      <c r="BD37" s="572">
        <v>42.82</v>
      </c>
      <c r="BE37" s="572">
        <v>42.82</v>
      </c>
      <c r="BF37" s="573">
        <v>42.82</v>
      </c>
      <c r="BH37" s="568">
        <f t="shared" si="2"/>
        <v>2.7999999999999972</v>
      </c>
      <c r="BI37" s="568">
        <f t="shared" si="2"/>
        <v>2.7800000000000011</v>
      </c>
      <c r="BJ37" s="568">
        <f t="shared" si="2"/>
        <v>2.8800000000000026</v>
      </c>
      <c r="BK37" s="568">
        <f t="shared" si="2"/>
        <v>2.8599999999999994</v>
      </c>
      <c r="BL37" s="568">
        <f t="shared" si="2"/>
        <v>2.8699999999999974</v>
      </c>
      <c r="BM37" s="568">
        <f t="shared" si="2"/>
        <v>2.8599999999999994</v>
      </c>
      <c r="BN37" s="568">
        <f t="shared" si="2"/>
        <v>2.8800000000000026</v>
      </c>
      <c r="BO37" s="568">
        <f t="shared" si="2"/>
        <v>2.7800000000000011</v>
      </c>
      <c r="BP37" s="568">
        <f t="shared" si="2"/>
        <v>2.7999999999999972</v>
      </c>
      <c r="BQ37" s="568">
        <f t="shared" si="2"/>
        <v>2.8800000000000026</v>
      </c>
      <c r="BR37" s="568">
        <f t="shared" si="2"/>
        <v>2.7999999999999972</v>
      </c>
      <c r="BS37" s="568">
        <f t="shared" si="2"/>
        <v>2.8599999999999994</v>
      </c>
      <c r="BT37" s="568">
        <f t="shared" si="2"/>
        <v>2.7800000000000011</v>
      </c>
      <c r="BU37" s="568">
        <f t="shared" si="2"/>
        <v>2.7999999999999972</v>
      </c>
      <c r="BV37" s="568">
        <f t="shared" si="2"/>
        <v>2.7800000000000011</v>
      </c>
      <c r="BW37" s="568">
        <f t="shared" si="2"/>
        <v>2.8800000000000026</v>
      </c>
      <c r="BX37" s="568">
        <f t="shared" si="3"/>
        <v>2.8699999999999974</v>
      </c>
      <c r="BY37" s="568">
        <f t="shared" si="3"/>
        <v>2.8699999999999974</v>
      </c>
      <c r="BZ37" s="568">
        <f t="shared" si="3"/>
        <v>2.7199999999999989</v>
      </c>
      <c r="CA37" s="568">
        <f t="shared" si="3"/>
        <v>2.7199999999999989</v>
      </c>
      <c r="CB37" s="568">
        <f t="shared" si="3"/>
        <v>2.7199999999999989</v>
      </c>
      <c r="CC37" s="568">
        <f t="shared" si="3"/>
        <v>2.7199999999999989</v>
      </c>
      <c r="CD37" s="568">
        <f t="shared" si="3"/>
        <v>2.7199999999999989</v>
      </c>
      <c r="CE37" s="568">
        <f t="shared" si="3"/>
        <v>2.7199999999999989</v>
      </c>
      <c r="CF37" s="568">
        <f t="shared" si="3"/>
        <v>2.7199999999999989</v>
      </c>
    </row>
    <row r="38" spans="1:84" ht="18" thickBot="1" x14ac:dyDescent="0.35">
      <c r="A38" s="21"/>
      <c r="B38" s="525" t="s">
        <v>244</v>
      </c>
      <c r="C38" s="23"/>
      <c r="D38" s="23"/>
      <c r="E38" s="23"/>
      <c r="F38" s="23"/>
      <c r="G38" s="111" t="s">
        <v>243</v>
      </c>
      <c r="H38" s="571">
        <v>65.28</v>
      </c>
      <c r="I38" s="572">
        <v>74.44</v>
      </c>
      <c r="J38" s="572">
        <v>76.209999999999994</v>
      </c>
      <c r="K38" s="572">
        <v>76.23</v>
      </c>
      <c r="L38" s="572">
        <v>76.72</v>
      </c>
      <c r="M38" s="572">
        <v>76.23</v>
      </c>
      <c r="N38" s="572">
        <v>76.209999999999994</v>
      </c>
      <c r="O38" s="572">
        <v>74.44</v>
      </c>
      <c r="P38" s="572">
        <v>76.290000000000006</v>
      </c>
      <c r="Q38" s="572">
        <v>76.209999999999994</v>
      </c>
      <c r="R38" s="572">
        <v>76.290000000000006</v>
      </c>
      <c r="S38" s="572">
        <v>76.23</v>
      </c>
      <c r="T38" s="572">
        <v>74.44</v>
      </c>
      <c r="U38" s="572">
        <v>76.290000000000006</v>
      </c>
      <c r="V38" s="572">
        <v>74.44</v>
      </c>
      <c r="W38" s="572">
        <v>76.209999999999994</v>
      </c>
      <c r="X38" s="572">
        <v>76.72</v>
      </c>
      <c r="Y38" s="572">
        <v>76.72</v>
      </c>
      <c r="Z38" s="572">
        <v>76.12</v>
      </c>
      <c r="AA38" s="572">
        <v>76.12</v>
      </c>
      <c r="AB38" s="572">
        <v>76.12</v>
      </c>
      <c r="AC38" s="572">
        <v>76.12</v>
      </c>
      <c r="AD38" s="572">
        <v>76.12</v>
      </c>
      <c r="AE38" s="572">
        <v>76.12</v>
      </c>
      <c r="AF38" s="573">
        <v>76.12</v>
      </c>
      <c r="AH38" s="571">
        <v>65.28</v>
      </c>
      <c r="AI38" s="572">
        <v>74.44</v>
      </c>
      <c r="AJ38" s="572">
        <v>76.209999999999994</v>
      </c>
      <c r="AK38" s="572">
        <v>76.23</v>
      </c>
      <c r="AL38" s="572">
        <v>76.72</v>
      </c>
      <c r="AM38" s="572">
        <v>76.23</v>
      </c>
      <c r="AN38" s="572">
        <v>76.209999999999994</v>
      </c>
      <c r="AO38" s="572">
        <v>74.44</v>
      </c>
      <c r="AP38" s="572">
        <v>76.290000000000006</v>
      </c>
      <c r="AQ38" s="572">
        <v>76.209999999999994</v>
      </c>
      <c r="AR38" s="572">
        <v>76.290000000000006</v>
      </c>
      <c r="AS38" s="572">
        <v>76.23</v>
      </c>
      <c r="AT38" s="572">
        <v>74.44</v>
      </c>
      <c r="AU38" s="572">
        <v>76.290000000000006</v>
      </c>
      <c r="AV38" s="572">
        <v>74.44</v>
      </c>
      <c r="AW38" s="572">
        <v>76.209999999999994</v>
      </c>
      <c r="AX38" s="572">
        <v>76.72</v>
      </c>
      <c r="AY38" s="572">
        <v>76.72</v>
      </c>
      <c r="AZ38" s="572">
        <v>76.12</v>
      </c>
      <c r="BA38" s="572">
        <v>76.12</v>
      </c>
      <c r="BB38" s="572">
        <v>76.12</v>
      </c>
      <c r="BC38" s="572">
        <v>76.12</v>
      </c>
      <c r="BD38" s="572">
        <v>76.12</v>
      </c>
      <c r="BE38" s="572">
        <v>76.12</v>
      </c>
      <c r="BF38" s="573">
        <v>76.12</v>
      </c>
      <c r="BH38" s="568">
        <f t="shared" ref="BH38:BW53" si="4">+H38-AH38</f>
        <v>0</v>
      </c>
      <c r="BI38" s="568">
        <f t="shared" si="4"/>
        <v>0</v>
      </c>
      <c r="BJ38" s="568">
        <f t="shared" si="4"/>
        <v>0</v>
      </c>
      <c r="BK38" s="568">
        <f t="shared" si="4"/>
        <v>0</v>
      </c>
      <c r="BL38" s="568">
        <f t="shared" si="4"/>
        <v>0</v>
      </c>
      <c r="BM38" s="568">
        <f t="shared" si="4"/>
        <v>0</v>
      </c>
      <c r="BN38" s="568">
        <f t="shared" si="4"/>
        <v>0</v>
      </c>
      <c r="BO38" s="568">
        <f t="shared" si="4"/>
        <v>0</v>
      </c>
      <c r="BP38" s="568">
        <f t="shared" si="4"/>
        <v>0</v>
      </c>
      <c r="BQ38" s="568">
        <f t="shared" si="4"/>
        <v>0</v>
      </c>
      <c r="BR38" s="568">
        <f t="shared" si="4"/>
        <v>0</v>
      </c>
      <c r="BS38" s="568">
        <f t="shared" si="4"/>
        <v>0</v>
      </c>
      <c r="BT38" s="568">
        <f t="shared" si="4"/>
        <v>0</v>
      </c>
      <c r="BU38" s="568">
        <f t="shared" si="4"/>
        <v>0</v>
      </c>
      <c r="BV38" s="568">
        <f t="shared" si="4"/>
        <v>0</v>
      </c>
      <c r="BW38" s="568">
        <f t="shared" si="4"/>
        <v>0</v>
      </c>
      <c r="BX38" s="568">
        <f t="shared" si="3"/>
        <v>0</v>
      </c>
      <c r="BY38" s="568">
        <f t="shared" si="3"/>
        <v>0</v>
      </c>
      <c r="BZ38" s="568">
        <f t="shared" si="3"/>
        <v>0</v>
      </c>
      <c r="CA38" s="568">
        <f t="shared" si="3"/>
        <v>0</v>
      </c>
      <c r="CB38" s="568">
        <f t="shared" si="3"/>
        <v>0</v>
      </c>
      <c r="CC38" s="568">
        <f t="shared" si="3"/>
        <v>0</v>
      </c>
      <c r="CD38" s="568">
        <f t="shared" si="3"/>
        <v>0</v>
      </c>
      <c r="CE38" s="568">
        <f t="shared" si="3"/>
        <v>0</v>
      </c>
      <c r="CF38" s="568">
        <f t="shared" si="3"/>
        <v>0</v>
      </c>
    </row>
    <row r="39" spans="1:84" ht="18" thickBot="1" x14ac:dyDescent="0.35">
      <c r="A39" s="21"/>
      <c r="B39" s="525" t="s">
        <v>245</v>
      </c>
      <c r="C39" s="23"/>
      <c r="D39" s="23"/>
      <c r="E39" s="23"/>
      <c r="F39" s="23"/>
      <c r="G39" s="111" t="s">
        <v>243</v>
      </c>
      <c r="H39" s="571">
        <v>42.01</v>
      </c>
      <c r="I39" s="572">
        <v>54.81</v>
      </c>
      <c r="J39" s="572">
        <v>54.14</v>
      </c>
      <c r="K39" s="572">
        <v>54.14</v>
      </c>
      <c r="L39" s="572">
        <v>54.14</v>
      </c>
      <c r="M39" s="572">
        <v>54.14</v>
      </c>
      <c r="N39" s="572">
        <v>54.14</v>
      </c>
      <c r="O39" s="572">
        <v>54.81</v>
      </c>
      <c r="P39" s="572">
        <v>49.11</v>
      </c>
      <c r="Q39" s="572">
        <v>54.14</v>
      </c>
      <c r="R39" s="572">
        <v>49.11</v>
      </c>
      <c r="S39" s="572">
        <v>54.14</v>
      </c>
      <c r="T39" s="572">
        <v>54.81</v>
      </c>
      <c r="U39" s="572">
        <v>49.11</v>
      </c>
      <c r="V39" s="572">
        <v>54.81</v>
      </c>
      <c r="W39" s="572">
        <v>54.14</v>
      </c>
      <c r="X39" s="572">
        <v>54.14</v>
      </c>
      <c r="Y39" s="572">
        <v>54.14</v>
      </c>
      <c r="Z39" s="572">
        <v>54.14</v>
      </c>
      <c r="AA39" s="572">
        <v>54.14</v>
      </c>
      <c r="AB39" s="572">
        <v>54.14</v>
      </c>
      <c r="AC39" s="572">
        <v>54.14</v>
      </c>
      <c r="AD39" s="572">
        <v>54.14</v>
      </c>
      <c r="AE39" s="572">
        <v>54.14</v>
      </c>
      <c r="AF39" s="573">
        <v>54.14</v>
      </c>
      <c r="AH39" s="571">
        <v>42.01</v>
      </c>
      <c r="AI39" s="572">
        <v>54.81</v>
      </c>
      <c r="AJ39" s="572">
        <v>54.14</v>
      </c>
      <c r="AK39" s="572">
        <v>54.14</v>
      </c>
      <c r="AL39" s="572">
        <v>54.14</v>
      </c>
      <c r="AM39" s="572">
        <v>54.14</v>
      </c>
      <c r="AN39" s="572">
        <v>54.14</v>
      </c>
      <c r="AO39" s="572">
        <v>54.81</v>
      </c>
      <c r="AP39" s="572">
        <v>49.11</v>
      </c>
      <c r="AQ39" s="572">
        <v>54.14</v>
      </c>
      <c r="AR39" s="572">
        <v>49.11</v>
      </c>
      <c r="AS39" s="572">
        <v>54.14</v>
      </c>
      <c r="AT39" s="572">
        <v>54.81</v>
      </c>
      <c r="AU39" s="572">
        <v>49.11</v>
      </c>
      <c r="AV39" s="572">
        <v>54.81</v>
      </c>
      <c r="AW39" s="572">
        <v>54.14</v>
      </c>
      <c r="AX39" s="572">
        <v>54.14</v>
      </c>
      <c r="AY39" s="572">
        <v>54.14</v>
      </c>
      <c r="AZ39" s="572">
        <v>54.14</v>
      </c>
      <c r="BA39" s="572">
        <v>54.14</v>
      </c>
      <c r="BB39" s="572">
        <v>54.14</v>
      </c>
      <c r="BC39" s="572">
        <v>54.14</v>
      </c>
      <c r="BD39" s="572">
        <v>54.14</v>
      </c>
      <c r="BE39" s="572">
        <v>54.14</v>
      </c>
      <c r="BF39" s="573">
        <v>54.14</v>
      </c>
      <c r="BH39" s="568">
        <f t="shared" si="4"/>
        <v>0</v>
      </c>
      <c r="BI39" s="568">
        <f t="shared" si="4"/>
        <v>0</v>
      </c>
      <c r="BJ39" s="568">
        <f t="shared" si="4"/>
        <v>0</v>
      </c>
      <c r="BK39" s="568">
        <f t="shared" si="4"/>
        <v>0</v>
      </c>
      <c r="BL39" s="568">
        <f t="shared" si="4"/>
        <v>0</v>
      </c>
      <c r="BM39" s="568">
        <f t="shared" si="4"/>
        <v>0</v>
      </c>
      <c r="BN39" s="568">
        <f t="shared" si="4"/>
        <v>0</v>
      </c>
      <c r="BO39" s="568">
        <f t="shared" si="4"/>
        <v>0</v>
      </c>
      <c r="BP39" s="568">
        <f t="shared" si="4"/>
        <v>0</v>
      </c>
      <c r="BQ39" s="568">
        <f t="shared" si="4"/>
        <v>0</v>
      </c>
      <c r="BR39" s="568">
        <f t="shared" si="4"/>
        <v>0</v>
      </c>
      <c r="BS39" s="568">
        <f t="shared" si="4"/>
        <v>0</v>
      </c>
      <c r="BT39" s="568">
        <f t="shared" si="4"/>
        <v>0</v>
      </c>
      <c r="BU39" s="568">
        <f t="shared" si="4"/>
        <v>0</v>
      </c>
      <c r="BV39" s="568">
        <f t="shared" si="4"/>
        <v>0</v>
      </c>
      <c r="BW39" s="568">
        <f t="shared" si="4"/>
        <v>0</v>
      </c>
      <c r="BX39" s="568">
        <f t="shared" si="3"/>
        <v>0</v>
      </c>
      <c r="BY39" s="568">
        <f t="shared" si="3"/>
        <v>0</v>
      </c>
      <c r="BZ39" s="568">
        <f t="shared" si="3"/>
        <v>0</v>
      </c>
      <c r="CA39" s="568">
        <f t="shared" si="3"/>
        <v>0</v>
      </c>
      <c r="CB39" s="568">
        <f t="shared" si="3"/>
        <v>0</v>
      </c>
      <c r="CC39" s="568">
        <f t="shared" si="3"/>
        <v>0</v>
      </c>
      <c r="CD39" s="568">
        <f t="shared" si="3"/>
        <v>0</v>
      </c>
      <c r="CE39" s="568">
        <f t="shared" si="3"/>
        <v>0</v>
      </c>
      <c r="CF39" s="568">
        <f t="shared" si="3"/>
        <v>0</v>
      </c>
    </row>
    <row r="40" spans="1:84" ht="18" thickBot="1" x14ac:dyDescent="0.35">
      <c r="A40" s="21"/>
      <c r="B40" s="525" t="s">
        <v>246</v>
      </c>
      <c r="C40" s="23"/>
      <c r="D40" s="23"/>
      <c r="E40" s="23"/>
      <c r="F40" s="23"/>
      <c r="G40" s="111" t="s">
        <v>247</v>
      </c>
      <c r="H40" s="571">
        <v>4.07</v>
      </c>
      <c r="I40" s="572">
        <v>4.07</v>
      </c>
      <c r="J40" s="572">
        <v>4.07</v>
      </c>
      <c r="K40" s="572">
        <v>4.07</v>
      </c>
      <c r="L40" s="572">
        <v>4.07</v>
      </c>
      <c r="M40" s="572">
        <v>4.07</v>
      </c>
      <c r="N40" s="572">
        <v>4.07</v>
      </c>
      <c r="O40" s="572">
        <v>4.07</v>
      </c>
      <c r="P40" s="572">
        <v>4.07</v>
      </c>
      <c r="Q40" s="572">
        <v>4.07</v>
      </c>
      <c r="R40" s="572">
        <v>4.07</v>
      </c>
      <c r="S40" s="572">
        <v>4.07</v>
      </c>
      <c r="T40" s="572">
        <v>4.07</v>
      </c>
      <c r="U40" s="572">
        <v>4.07</v>
      </c>
      <c r="V40" s="572">
        <v>4.07</v>
      </c>
      <c r="W40" s="572">
        <v>4.07</v>
      </c>
      <c r="X40" s="572">
        <v>4.07</v>
      </c>
      <c r="Y40" s="572">
        <v>4.07</v>
      </c>
      <c r="Z40" s="572">
        <v>4.07</v>
      </c>
      <c r="AA40" s="572">
        <v>4.07</v>
      </c>
      <c r="AB40" s="572">
        <v>4.07</v>
      </c>
      <c r="AC40" s="572">
        <v>4.07</v>
      </c>
      <c r="AD40" s="572">
        <v>4.07</v>
      </c>
      <c r="AE40" s="572">
        <v>4.07</v>
      </c>
      <c r="AF40" s="573">
        <v>4.07</v>
      </c>
      <c r="AH40" s="571">
        <v>4.07</v>
      </c>
      <c r="AI40" s="572">
        <v>4.07</v>
      </c>
      <c r="AJ40" s="572">
        <v>4.07</v>
      </c>
      <c r="AK40" s="572">
        <v>4.07</v>
      </c>
      <c r="AL40" s="572">
        <v>4.07</v>
      </c>
      <c r="AM40" s="572">
        <v>4.07</v>
      </c>
      <c r="AN40" s="572">
        <v>4.07</v>
      </c>
      <c r="AO40" s="572">
        <v>4.07</v>
      </c>
      <c r="AP40" s="572">
        <v>4.07</v>
      </c>
      <c r="AQ40" s="572">
        <v>4.07</v>
      </c>
      <c r="AR40" s="572">
        <v>4.07</v>
      </c>
      <c r="AS40" s="572">
        <v>4.07</v>
      </c>
      <c r="AT40" s="572">
        <v>4.07</v>
      </c>
      <c r="AU40" s="572">
        <v>4.07</v>
      </c>
      <c r="AV40" s="572">
        <v>4.07</v>
      </c>
      <c r="AW40" s="572">
        <v>4.07</v>
      </c>
      <c r="AX40" s="572">
        <v>4.07</v>
      </c>
      <c r="AY40" s="572">
        <v>4.07</v>
      </c>
      <c r="AZ40" s="572">
        <v>4.07</v>
      </c>
      <c r="BA40" s="572">
        <v>4.07</v>
      </c>
      <c r="BB40" s="572">
        <v>4.07</v>
      </c>
      <c r="BC40" s="572">
        <v>4.07</v>
      </c>
      <c r="BD40" s="572">
        <v>4.07</v>
      </c>
      <c r="BE40" s="572">
        <v>4.07</v>
      </c>
      <c r="BF40" s="573">
        <v>4.07</v>
      </c>
      <c r="BH40" s="568">
        <f t="shared" si="4"/>
        <v>0</v>
      </c>
      <c r="BI40" s="568">
        <f t="shared" si="4"/>
        <v>0</v>
      </c>
      <c r="BJ40" s="568">
        <f t="shared" si="4"/>
        <v>0</v>
      </c>
      <c r="BK40" s="568">
        <f t="shared" si="4"/>
        <v>0</v>
      </c>
      <c r="BL40" s="568">
        <f t="shared" si="4"/>
        <v>0</v>
      </c>
      <c r="BM40" s="568">
        <f t="shared" si="4"/>
        <v>0</v>
      </c>
      <c r="BN40" s="568">
        <f t="shared" si="4"/>
        <v>0</v>
      </c>
      <c r="BO40" s="568">
        <f t="shared" si="4"/>
        <v>0</v>
      </c>
      <c r="BP40" s="568">
        <f t="shared" si="4"/>
        <v>0</v>
      </c>
      <c r="BQ40" s="568">
        <f t="shared" si="4"/>
        <v>0</v>
      </c>
      <c r="BR40" s="568">
        <f t="shared" si="4"/>
        <v>0</v>
      </c>
      <c r="BS40" s="568">
        <f t="shared" si="4"/>
        <v>0</v>
      </c>
      <c r="BT40" s="568">
        <f t="shared" si="4"/>
        <v>0</v>
      </c>
      <c r="BU40" s="568">
        <f t="shared" si="4"/>
        <v>0</v>
      </c>
      <c r="BV40" s="568">
        <f t="shared" si="4"/>
        <v>0</v>
      </c>
      <c r="BW40" s="568">
        <f t="shared" si="4"/>
        <v>0</v>
      </c>
      <c r="BX40" s="568">
        <f t="shared" si="3"/>
        <v>0</v>
      </c>
      <c r="BY40" s="568">
        <f t="shared" si="3"/>
        <v>0</v>
      </c>
      <c r="BZ40" s="568">
        <f t="shared" si="3"/>
        <v>0</v>
      </c>
      <c r="CA40" s="568">
        <f t="shared" si="3"/>
        <v>0</v>
      </c>
      <c r="CB40" s="568">
        <f t="shared" si="3"/>
        <v>0</v>
      </c>
      <c r="CC40" s="568">
        <f t="shared" si="3"/>
        <v>0</v>
      </c>
      <c r="CD40" s="568">
        <f t="shared" si="3"/>
        <v>0</v>
      </c>
      <c r="CE40" s="568">
        <f t="shared" si="3"/>
        <v>0</v>
      </c>
      <c r="CF40" s="568">
        <f t="shared" si="3"/>
        <v>0</v>
      </c>
    </row>
    <row r="41" spans="1:84" ht="18" thickBot="1" x14ac:dyDescent="0.35">
      <c r="A41" s="592" t="s">
        <v>32</v>
      </c>
      <c r="B41" s="526" t="s">
        <v>237</v>
      </c>
      <c r="C41" s="20"/>
      <c r="D41" s="20"/>
      <c r="E41" s="20"/>
      <c r="F41" s="20"/>
      <c r="G41" s="112" t="s">
        <v>238</v>
      </c>
      <c r="H41" s="575">
        <v>6.37</v>
      </c>
      <c r="I41" s="576">
        <v>12.72</v>
      </c>
      <c r="J41" s="576">
        <v>13.7</v>
      </c>
      <c r="K41" s="576">
        <v>13.92</v>
      </c>
      <c r="L41" s="576">
        <v>8.2100000000000009</v>
      </c>
      <c r="M41" s="576">
        <v>13.92</v>
      </c>
      <c r="N41" s="576">
        <v>13.7</v>
      </c>
      <c r="O41" s="576">
        <v>12.72</v>
      </c>
      <c r="P41" s="576">
        <v>6.37</v>
      </c>
      <c r="Q41" s="576">
        <v>13.7</v>
      </c>
      <c r="R41" s="576">
        <v>6.37</v>
      </c>
      <c r="S41" s="576">
        <v>13.92</v>
      </c>
      <c r="T41" s="576">
        <v>12.72</v>
      </c>
      <c r="U41" s="576">
        <v>6.37</v>
      </c>
      <c r="V41" s="576">
        <v>12.72</v>
      </c>
      <c r="W41" s="576">
        <v>13.7</v>
      </c>
      <c r="X41" s="576">
        <v>8.2100000000000009</v>
      </c>
      <c r="Y41" s="576">
        <v>8.2100000000000009</v>
      </c>
      <c r="Z41" s="576">
        <v>16.88</v>
      </c>
      <c r="AA41" s="576">
        <v>16.88</v>
      </c>
      <c r="AB41" s="576">
        <v>16.88</v>
      </c>
      <c r="AC41" s="576">
        <v>16.88</v>
      </c>
      <c r="AD41" s="576">
        <v>16.88</v>
      </c>
      <c r="AE41" s="576">
        <v>16.88</v>
      </c>
      <c r="AF41" s="577">
        <v>16.88</v>
      </c>
      <c r="AH41" s="575">
        <v>6.37</v>
      </c>
      <c r="AI41" s="576">
        <v>12.72</v>
      </c>
      <c r="AJ41" s="576">
        <v>13.7</v>
      </c>
      <c r="AK41" s="576">
        <v>13.92</v>
      </c>
      <c r="AL41" s="576">
        <v>8.2100000000000009</v>
      </c>
      <c r="AM41" s="576">
        <v>13.92</v>
      </c>
      <c r="AN41" s="576">
        <v>13.7</v>
      </c>
      <c r="AO41" s="576">
        <v>12.72</v>
      </c>
      <c r="AP41" s="576">
        <v>6.37</v>
      </c>
      <c r="AQ41" s="576">
        <v>13.7</v>
      </c>
      <c r="AR41" s="576">
        <v>6.37</v>
      </c>
      <c r="AS41" s="576">
        <v>13.92</v>
      </c>
      <c r="AT41" s="576">
        <v>12.72</v>
      </c>
      <c r="AU41" s="576">
        <v>6.37</v>
      </c>
      <c r="AV41" s="576">
        <v>12.72</v>
      </c>
      <c r="AW41" s="576">
        <v>13.7</v>
      </c>
      <c r="AX41" s="576">
        <v>8.2100000000000009</v>
      </c>
      <c r="AY41" s="576">
        <v>8.2100000000000009</v>
      </c>
      <c r="AZ41" s="576">
        <v>16.88</v>
      </c>
      <c r="BA41" s="576">
        <v>16.88</v>
      </c>
      <c r="BB41" s="576">
        <v>16.88</v>
      </c>
      <c r="BC41" s="576">
        <v>16.88</v>
      </c>
      <c r="BD41" s="576">
        <v>16.88</v>
      </c>
      <c r="BE41" s="576">
        <v>16.88</v>
      </c>
      <c r="BF41" s="577">
        <v>16.88</v>
      </c>
      <c r="BH41" s="568">
        <f t="shared" si="4"/>
        <v>0</v>
      </c>
      <c r="BI41" s="568">
        <f t="shared" si="4"/>
        <v>0</v>
      </c>
      <c r="BJ41" s="568">
        <f t="shared" si="4"/>
        <v>0</v>
      </c>
      <c r="BK41" s="568">
        <f t="shared" si="4"/>
        <v>0</v>
      </c>
      <c r="BL41" s="568">
        <f t="shared" si="4"/>
        <v>0</v>
      </c>
      <c r="BM41" s="568">
        <f t="shared" si="4"/>
        <v>0</v>
      </c>
      <c r="BN41" s="568">
        <f t="shared" si="4"/>
        <v>0</v>
      </c>
      <c r="BO41" s="568">
        <f t="shared" si="4"/>
        <v>0</v>
      </c>
      <c r="BP41" s="568">
        <f t="shared" si="4"/>
        <v>0</v>
      </c>
      <c r="BQ41" s="568">
        <f t="shared" si="4"/>
        <v>0</v>
      </c>
      <c r="BR41" s="568">
        <f t="shared" si="4"/>
        <v>0</v>
      </c>
      <c r="BS41" s="568">
        <f t="shared" si="4"/>
        <v>0</v>
      </c>
      <c r="BT41" s="568">
        <f t="shared" si="4"/>
        <v>0</v>
      </c>
      <c r="BU41" s="568">
        <f t="shared" si="4"/>
        <v>0</v>
      </c>
      <c r="BV41" s="568">
        <f t="shared" si="4"/>
        <v>0</v>
      </c>
      <c r="BW41" s="568">
        <f t="shared" si="4"/>
        <v>0</v>
      </c>
      <c r="BX41" s="568">
        <f t="shared" si="3"/>
        <v>0</v>
      </c>
      <c r="BY41" s="568">
        <f t="shared" si="3"/>
        <v>0</v>
      </c>
      <c r="BZ41" s="568">
        <f t="shared" si="3"/>
        <v>0</v>
      </c>
      <c r="CA41" s="568">
        <f t="shared" si="3"/>
        <v>0</v>
      </c>
      <c r="CB41" s="568">
        <f t="shared" si="3"/>
        <v>0</v>
      </c>
      <c r="CC41" s="568">
        <f t="shared" si="3"/>
        <v>0</v>
      </c>
      <c r="CD41" s="568">
        <f t="shared" si="3"/>
        <v>0</v>
      </c>
      <c r="CE41" s="568">
        <f t="shared" si="3"/>
        <v>0</v>
      </c>
      <c r="CF41" s="568">
        <f t="shared" si="3"/>
        <v>0</v>
      </c>
    </row>
    <row r="42" spans="1:84" ht="18" thickBot="1" x14ac:dyDescent="0.35">
      <c r="A42" s="21"/>
      <c r="B42" s="525" t="s">
        <v>239</v>
      </c>
      <c r="C42" s="23"/>
      <c r="D42" s="23"/>
      <c r="E42" s="23"/>
      <c r="F42" s="23"/>
      <c r="G42" s="111" t="s">
        <v>240</v>
      </c>
      <c r="H42" s="571">
        <v>24.47</v>
      </c>
      <c r="I42" s="572">
        <v>24.39</v>
      </c>
      <c r="J42" s="572">
        <v>24.69</v>
      </c>
      <c r="K42" s="572">
        <v>24.38</v>
      </c>
      <c r="L42" s="572">
        <v>24.63</v>
      </c>
      <c r="M42" s="572">
        <v>24.42</v>
      </c>
      <c r="N42" s="572">
        <v>24.71</v>
      </c>
      <c r="O42" s="572">
        <v>24.39</v>
      </c>
      <c r="P42" s="572">
        <v>23.84</v>
      </c>
      <c r="Q42" s="572">
        <v>24.04</v>
      </c>
      <c r="R42" s="572">
        <v>24.45</v>
      </c>
      <c r="S42" s="572">
        <v>24.38</v>
      </c>
      <c r="T42" s="572">
        <v>24.39</v>
      </c>
      <c r="U42" s="572">
        <v>23.71</v>
      </c>
      <c r="V42" s="572">
        <v>23.65</v>
      </c>
      <c r="W42" s="572">
        <v>23.91</v>
      </c>
      <c r="X42" s="572">
        <v>23.84</v>
      </c>
      <c r="Y42" s="572">
        <v>23.35</v>
      </c>
      <c r="Z42" s="572">
        <v>24.14</v>
      </c>
      <c r="AA42" s="572">
        <v>24.19</v>
      </c>
      <c r="AB42" s="572">
        <v>24.17</v>
      </c>
      <c r="AC42" s="572">
        <v>24.14</v>
      </c>
      <c r="AD42" s="572">
        <v>23.42</v>
      </c>
      <c r="AE42" s="572">
        <v>23.54</v>
      </c>
      <c r="AF42" s="573">
        <v>22.93</v>
      </c>
      <c r="AH42" s="571">
        <v>25.32</v>
      </c>
      <c r="AI42" s="572">
        <v>25.19</v>
      </c>
      <c r="AJ42" s="572">
        <v>25.54</v>
      </c>
      <c r="AK42" s="572">
        <v>25.18</v>
      </c>
      <c r="AL42" s="572">
        <v>25.51</v>
      </c>
      <c r="AM42" s="572">
        <v>25.29</v>
      </c>
      <c r="AN42" s="572">
        <v>25.59</v>
      </c>
      <c r="AO42" s="572">
        <v>25.34</v>
      </c>
      <c r="AP42" s="572">
        <v>24.78</v>
      </c>
      <c r="AQ42" s="572">
        <v>24.99</v>
      </c>
      <c r="AR42" s="572">
        <v>25.25</v>
      </c>
      <c r="AS42" s="572">
        <v>25.18</v>
      </c>
      <c r="AT42" s="572">
        <v>25.19</v>
      </c>
      <c r="AU42" s="572">
        <v>24.73</v>
      </c>
      <c r="AV42" s="572">
        <v>24.65</v>
      </c>
      <c r="AW42" s="572">
        <v>24.93</v>
      </c>
      <c r="AX42" s="572">
        <v>24.86</v>
      </c>
      <c r="AY42" s="572">
        <v>24.37</v>
      </c>
      <c r="AZ42" s="572">
        <v>24.94</v>
      </c>
      <c r="BA42" s="572">
        <v>25.06</v>
      </c>
      <c r="BB42" s="572">
        <v>25</v>
      </c>
      <c r="BC42" s="572">
        <v>25.1</v>
      </c>
      <c r="BD42" s="572">
        <v>24.42</v>
      </c>
      <c r="BE42" s="572">
        <v>24.47</v>
      </c>
      <c r="BF42" s="573">
        <v>23.92</v>
      </c>
      <c r="BH42" s="568">
        <f t="shared" si="4"/>
        <v>-0.85000000000000142</v>
      </c>
      <c r="BI42" s="568">
        <f t="shared" si="4"/>
        <v>-0.80000000000000071</v>
      </c>
      <c r="BJ42" s="568">
        <f t="shared" si="4"/>
        <v>-0.84999999999999787</v>
      </c>
      <c r="BK42" s="568">
        <f t="shared" si="4"/>
        <v>-0.80000000000000071</v>
      </c>
      <c r="BL42" s="568">
        <f t="shared" si="4"/>
        <v>-0.88000000000000256</v>
      </c>
      <c r="BM42" s="568">
        <f t="shared" si="4"/>
        <v>-0.86999999999999744</v>
      </c>
      <c r="BN42" s="568">
        <f t="shared" si="4"/>
        <v>-0.87999999999999901</v>
      </c>
      <c r="BO42" s="568">
        <f t="shared" si="4"/>
        <v>-0.94999999999999929</v>
      </c>
      <c r="BP42" s="568">
        <f t="shared" si="4"/>
        <v>-0.94000000000000128</v>
      </c>
      <c r="BQ42" s="568">
        <f t="shared" si="4"/>
        <v>-0.94999999999999929</v>
      </c>
      <c r="BR42" s="568">
        <f t="shared" si="4"/>
        <v>-0.80000000000000071</v>
      </c>
      <c r="BS42" s="568">
        <f t="shared" si="4"/>
        <v>-0.80000000000000071</v>
      </c>
      <c r="BT42" s="568">
        <f t="shared" si="4"/>
        <v>-0.80000000000000071</v>
      </c>
      <c r="BU42" s="568">
        <f t="shared" si="4"/>
        <v>-1.0199999999999996</v>
      </c>
      <c r="BV42" s="568">
        <f t="shared" si="4"/>
        <v>-1</v>
      </c>
      <c r="BW42" s="568">
        <f t="shared" si="4"/>
        <v>-1.0199999999999996</v>
      </c>
      <c r="BX42" s="568">
        <f t="shared" si="3"/>
        <v>-1.0199999999999996</v>
      </c>
      <c r="BY42" s="568">
        <f t="shared" si="3"/>
        <v>-1.0199999999999996</v>
      </c>
      <c r="BZ42" s="568">
        <f t="shared" si="3"/>
        <v>-0.80000000000000071</v>
      </c>
      <c r="CA42" s="568">
        <f t="shared" si="3"/>
        <v>-0.86999999999999744</v>
      </c>
      <c r="CB42" s="568">
        <f t="shared" si="3"/>
        <v>-0.82999999999999829</v>
      </c>
      <c r="CC42" s="568">
        <f t="shared" si="3"/>
        <v>-0.96000000000000085</v>
      </c>
      <c r="CD42" s="568">
        <f t="shared" si="3"/>
        <v>-1</v>
      </c>
      <c r="CE42" s="568">
        <f t="shared" si="3"/>
        <v>-0.92999999999999972</v>
      </c>
      <c r="CF42" s="568">
        <f t="shared" si="3"/>
        <v>-0.99000000000000199</v>
      </c>
    </row>
    <row r="43" spans="1:84" ht="18" thickBot="1" x14ac:dyDescent="0.35">
      <c r="A43" s="21"/>
      <c r="B43" s="525" t="s">
        <v>241</v>
      </c>
      <c r="C43" s="23"/>
      <c r="D43" s="23"/>
      <c r="E43" s="23"/>
      <c r="F43" s="23"/>
      <c r="G43" s="111" t="s">
        <v>240</v>
      </c>
      <c r="H43" s="571">
        <v>20.16</v>
      </c>
      <c r="I43" s="572">
        <v>20.09</v>
      </c>
      <c r="J43" s="572">
        <v>20.32</v>
      </c>
      <c r="K43" s="572">
        <v>20.079999999999998</v>
      </c>
      <c r="L43" s="572">
        <v>20.420000000000002</v>
      </c>
      <c r="M43" s="572">
        <v>20.239999999999998</v>
      </c>
      <c r="N43" s="572">
        <v>20.48</v>
      </c>
      <c r="O43" s="572">
        <v>20.38</v>
      </c>
      <c r="P43" s="572">
        <v>19.670000000000002</v>
      </c>
      <c r="Q43" s="572">
        <v>19.84</v>
      </c>
      <c r="R43" s="572">
        <v>20.14</v>
      </c>
      <c r="S43" s="572">
        <v>20.079999999999998</v>
      </c>
      <c r="T43" s="572">
        <v>20.09</v>
      </c>
      <c r="U43" s="572">
        <v>19.73</v>
      </c>
      <c r="V43" s="572">
        <v>19.670000000000002</v>
      </c>
      <c r="W43" s="572">
        <v>19.899999999999999</v>
      </c>
      <c r="X43" s="572">
        <v>19.84</v>
      </c>
      <c r="Y43" s="572">
        <v>19.57</v>
      </c>
      <c r="Z43" s="572">
        <v>19.89</v>
      </c>
      <c r="AA43" s="572">
        <v>20.059999999999999</v>
      </c>
      <c r="AB43" s="572">
        <v>19.899999999999999</v>
      </c>
      <c r="AC43" s="572">
        <v>20.190000000000001</v>
      </c>
      <c r="AD43" s="572">
        <v>19.48</v>
      </c>
      <c r="AE43" s="572">
        <v>19.43</v>
      </c>
      <c r="AF43" s="573">
        <v>19.22</v>
      </c>
      <c r="AH43" s="571">
        <v>20.95</v>
      </c>
      <c r="AI43" s="572">
        <v>20.85</v>
      </c>
      <c r="AJ43" s="572">
        <v>21.13</v>
      </c>
      <c r="AK43" s="572">
        <v>20.84</v>
      </c>
      <c r="AL43" s="572">
        <v>21.22</v>
      </c>
      <c r="AM43" s="572">
        <v>21.03</v>
      </c>
      <c r="AN43" s="572">
        <v>21.28</v>
      </c>
      <c r="AO43" s="572">
        <v>21.18</v>
      </c>
      <c r="AP43" s="572">
        <v>20.51</v>
      </c>
      <c r="AQ43" s="572">
        <v>20.68</v>
      </c>
      <c r="AR43" s="572">
        <v>20.9</v>
      </c>
      <c r="AS43" s="572">
        <v>20.84</v>
      </c>
      <c r="AT43" s="572">
        <v>20.85</v>
      </c>
      <c r="AU43" s="572">
        <v>20.56</v>
      </c>
      <c r="AV43" s="572">
        <v>20.5</v>
      </c>
      <c r="AW43" s="572">
        <v>20.73</v>
      </c>
      <c r="AX43" s="572">
        <v>20.67</v>
      </c>
      <c r="AY43" s="572">
        <v>20.39</v>
      </c>
      <c r="AZ43" s="572">
        <v>20.64</v>
      </c>
      <c r="BA43" s="572">
        <v>20.84</v>
      </c>
      <c r="BB43" s="572">
        <v>20.68</v>
      </c>
      <c r="BC43" s="572">
        <v>20.97</v>
      </c>
      <c r="BD43" s="572">
        <v>20.3</v>
      </c>
      <c r="BE43" s="572">
        <v>20.25</v>
      </c>
      <c r="BF43" s="573">
        <v>20.02</v>
      </c>
      <c r="BH43" s="568">
        <f t="shared" si="4"/>
        <v>-0.78999999999999915</v>
      </c>
      <c r="BI43" s="568">
        <f t="shared" si="4"/>
        <v>-0.76000000000000156</v>
      </c>
      <c r="BJ43" s="568">
        <f t="shared" si="4"/>
        <v>-0.80999999999999872</v>
      </c>
      <c r="BK43" s="568">
        <f t="shared" si="4"/>
        <v>-0.76000000000000156</v>
      </c>
      <c r="BL43" s="568">
        <f t="shared" si="4"/>
        <v>-0.79999999999999716</v>
      </c>
      <c r="BM43" s="568">
        <f t="shared" si="4"/>
        <v>-0.7900000000000027</v>
      </c>
      <c r="BN43" s="568">
        <f t="shared" si="4"/>
        <v>-0.80000000000000071</v>
      </c>
      <c r="BO43" s="568">
        <f t="shared" si="4"/>
        <v>-0.80000000000000071</v>
      </c>
      <c r="BP43" s="568">
        <f t="shared" si="4"/>
        <v>-0.83999999999999986</v>
      </c>
      <c r="BQ43" s="568">
        <f t="shared" si="4"/>
        <v>-0.83999999999999986</v>
      </c>
      <c r="BR43" s="568">
        <f t="shared" si="4"/>
        <v>-0.75999999999999801</v>
      </c>
      <c r="BS43" s="568">
        <f t="shared" si="4"/>
        <v>-0.76000000000000156</v>
      </c>
      <c r="BT43" s="568">
        <f t="shared" si="4"/>
        <v>-0.76000000000000156</v>
      </c>
      <c r="BU43" s="568">
        <f t="shared" si="4"/>
        <v>-0.82999999999999829</v>
      </c>
      <c r="BV43" s="568">
        <f t="shared" si="4"/>
        <v>-0.82999999999999829</v>
      </c>
      <c r="BW43" s="568">
        <f t="shared" si="4"/>
        <v>-0.83000000000000185</v>
      </c>
      <c r="BX43" s="568">
        <f t="shared" si="3"/>
        <v>-0.83000000000000185</v>
      </c>
      <c r="BY43" s="568">
        <f t="shared" si="3"/>
        <v>-0.82000000000000028</v>
      </c>
      <c r="BZ43" s="568">
        <f t="shared" si="3"/>
        <v>-0.75</v>
      </c>
      <c r="CA43" s="568">
        <f t="shared" si="3"/>
        <v>-0.78000000000000114</v>
      </c>
      <c r="CB43" s="568">
        <f t="shared" si="3"/>
        <v>-0.78000000000000114</v>
      </c>
      <c r="CC43" s="568">
        <f t="shared" si="3"/>
        <v>-0.77999999999999758</v>
      </c>
      <c r="CD43" s="568">
        <f t="shared" si="3"/>
        <v>-0.82000000000000028</v>
      </c>
      <c r="CE43" s="568">
        <f t="shared" si="3"/>
        <v>-0.82000000000000028</v>
      </c>
      <c r="CF43" s="568">
        <f t="shared" si="3"/>
        <v>-0.80000000000000071</v>
      </c>
    </row>
    <row r="44" spans="1:84" ht="18" thickBot="1" x14ac:dyDescent="0.35">
      <c r="A44" s="21"/>
      <c r="B44" s="525" t="s">
        <v>248</v>
      </c>
      <c r="C44" s="23"/>
      <c r="D44" s="23"/>
      <c r="E44" s="23"/>
      <c r="F44" s="23"/>
      <c r="G44" s="111" t="s">
        <v>249</v>
      </c>
      <c r="H44" s="571"/>
      <c r="I44" s="572"/>
      <c r="J44" s="572"/>
      <c r="K44" s="572"/>
      <c r="L44" s="572"/>
      <c r="M44" s="572"/>
      <c r="N44" s="572"/>
      <c r="O44" s="572"/>
      <c r="P44" s="572"/>
      <c r="Q44" s="572"/>
      <c r="R44" s="572"/>
      <c r="S44" s="572"/>
      <c r="T44" s="572"/>
      <c r="U44" s="572"/>
      <c r="V44" s="572"/>
      <c r="W44" s="572"/>
      <c r="X44" s="572"/>
      <c r="Y44" s="572"/>
      <c r="Z44" s="572"/>
      <c r="AA44" s="572"/>
      <c r="AB44" s="572"/>
      <c r="AC44" s="572"/>
      <c r="AD44" s="572"/>
      <c r="AE44" s="578"/>
      <c r="AF44" s="579"/>
      <c r="AH44" s="571"/>
      <c r="AI44" s="572"/>
      <c r="AJ44" s="572"/>
      <c r="AK44" s="572"/>
      <c r="AL44" s="572"/>
      <c r="AM44" s="572"/>
      <c r="AN44" s="572"/>
      <c r="AO44" s="572"/>
      <c r="AP44" s="572"/>
      <c r="AQ44" s="572"/>
      <c r="AR44" s="572"/>
      <c r="AS44" s="572"/>
      <c r="AT44" s="572"/>
      <c r="AU44" s="572"/>
      <c r="AV44" s="572"/>
      <c r="AW44" s="572"/>
      <c r="AX44" s="572"/>
      <c r="AY44" s="572"/>
      <c r="AZ44" s="572"/>
      <c r="BA44" s="572"/>
      <c r="BB44" s="572"/>
      <c r="BC44" s="572"/>
      <c r="BD44" s="572"/>
      <c r="BE44" s="578"/>
      <c r="BF44" s="579"/>
      <c r="BH44" s="568">
        <f t="shared" si="4"/>
        <v>0</v>
      </c>
      <c r="BI44" s="568">
        <f t="shared" si="4"/>
        <v>0</v>
      </c>
      <c r="BJ44" s="568">
        <f t="shared" si="4"/>
        <v>0</v>
      </c>
      <c r="BK44" s="568">
        <f t="shared" si="4"/>
        <v>0</v>
      </c>
      <c r="BL44" s="568">
        <f t="shared" si="4"/>
        <v>0</v>
      </c>
      <c r="BM44" s="568">
        <f t="shared" si="4"/>
        <v>0</v>
      </c>
      <c r="BN44" s="568">
        <f t="shared" si="4"/>
        <v>0</v>
      </c>
      <c r="BO44" s="568">
        <f t="shared" si="4"/>
        <v>0</v>
      </c>
      <c r="BP44" s="568">
        <f t="shared" si="4"/>
        <v>0</v>
      </c>
      <c r="BQ44" s="568">
        <f t="shared" si="4"/>
        <v>0</v>
      </c>
      <c r="BR44" s="568">
        <f t="shared" si="4"/>
        <v>0</v>
      </c>
      <c r="BS44" s="568">
        <f t="shared" si="4"/>
        <v>0</v>
      </c>
      <c r="BT44" s="568">
        <f t="shared" si="4"/>
        <v>0</v>
      </c>
      <c r="BU44" s="568">
        <f t="shared" si="4"/>
        <v>0</v>
      </c>
      <c r="BV44" s="568">
        <f t="shared" si="4"/>
        <v>0</v>
      </c>
      <c r="BW44" s="568">
        <f t="shared" si="4"/>
        <v>0</v>
      </c>
      <c r="BX44" s="568">
        <f t="shared" si="3"/>
        <v>0</v>
      </c>
      <c r="BY44" s="568">
        <f t="shared" si="3"/>
        <v>0</v>
      </c>
      <c r="BZ44" s="568">
        <f t="shared" si="3"/>
        <v>0</v>
      </c>
      <c r="CA44" s="568">
        <f t="shared" si="3"/>
        <v>0</v>
      </c>
      <c r="CB44" s="568">
        <f t="shared" si="3"/>
        <v>0</v>
      </c>
      <c r="CC44" s="568">
        <f t="shared" si="3"/>
        <v>0</v>
      </c>
      <c r="CD44" s="568">
        <f t="shared" si="3"/>
        <v>0</v>
      </c>
      <c r="CE44" s="568">
        <f t="shared" si="3"/>
        <v>0</v>
      </c>
      <c r="CF44" s="568">
        <f t="shared" si="3"/>
        <v>0</v>
      </c>
    </row>
    <row r="45" spans="1:84" ht="18" thickBot="1" x14ac:dyDescent="0.35">
      <c r="A45" s="21"/>
      <c r="B45" s="525" t="s">
        <v>250</v>
      </c>
      <c r="C45" s="23"/>
      <c r="D45" s="23"/>
      <c r="E45" s="23"/>
      <c r="F45" s="23"/>
      <c r="G45" s="111" t="s">
        <v>243</v>
      </c>
      <c r="H45" s="571">
        <v>39.549999999999997</v>
      </c>
      <c r="I45" s="572">
        <v>29.99</v>
      </c>
      <c r="J45" s="572">
        <v>30.31</v>
      </c>
      <c r="K45" s="572">
        <v>30.15</v>
      </c>
      <c r="L45" s="572">
        <v>36.130000000000003</v>
      </c>
      <c r="M45" s="572">
        <v>30.15</v>
      </c>
      <c r="N45" s="572">
        <v>30.31</v>
      </c>
      <c r="O45" s="572">
        <v>29.99</v>
      </c>
      <c r="P45" s="572">
        <v>39.549999999999997</v>
      </c>
      <c r="Q45" s="572">
        <v>30.31</v>
      </c>
      <c r="R45" s="572">
        <v>39.549999999999997</v>
      </c>
      <c r="S45" s="572">
        <v>30.15</v>
      </c>
      <c r="T45" s="572">
        <v>29.99</v>
      </c>
      <c r="U45" s="572">
        <v>39.549999999999997</v>
      </c>
      <c r="V45" s="572">
        <v>29.99</v>
      </c>
      <c r="W45" s="572">
        <v>30.31</v>
      </c>
      <c r="X45" s="572">
        <v>36.130000000000003</v>
      </c>
      <c r="Y45" s="572">
        <v>36.130000000000003</v>
      </c>
      <c r="Z45" s="572">
        <v>28.68</v>
      </c>
      <c r="AA45" s="572">
        <v>28.68</v>
      </c>
      <c r="AB45" s="572">
        <v>28.68</v>
      </c>
      <c r="AC45" s="572">
        <v>28.68</v>
      </c>
      <c r="AD45" s="572">
        <v>28.68</v>
      </c>
      <c r="AE45" s="572">
        <v>28.68</v>
      </c>
      <c r="AF45" s="573">
        <v>28.68</v>
      </c>
      <c r="AH45" s="571">
        <v>37.19</v>
      </c>
      <c r="AI45" s="572">
        <v>28.19</v>
      </c>
      <c r="AJ45" s="572">
        <v>28.5</v>
      </c>
      <c r="AK45" s="572">
        <v>28.35</v>
      </c>
      <c r="AL45" s="572">
        <v>33.97</v>
      </c>
      <c r="AM45" s="572">
        <v>28.35</v>
      </c>
      <c r="AN45" s="572">
        <v>28.5</v>
      </c>
      <c r="AO45" s="572">
        <v>28.19</v>
      </c>
      <c r="AP45" s="572">
        <v>37.19</v>
      </c>
      <c r="AQ45" s="572">
        <v>28.5</v>
      </c>
      <c r="AR45" s="572">
        <v>37.19</v>
      </c>
      <c r="AS45" s="572">
        <v>28.35</v>
      </c>
      <c r="AT45" s="572">
        <v>28.19</v>
      </c>
      <c r="AU45" s="572">
        <v>37.19</v>
      </c>
      <c r="AV45" s="572">
        <v>28.19</v>
      </c>
      <c r="AW45" s="572">
        <v>28.5</v>
      </c>
      <c r="AX45" s="572">
        <v>33.97</v>
      </c>
      <c r="AY45" s="572">
        <v>33.97</v>
      </c>
      <c r="AZ45" s="572">
        <v>26.97</v>
      </c>
      <c r="BA45" s="572">
        <v>26.97</v>
      </c>
      <c r="BB45" s="572">
        <v>26.97</v>
      </c>
      <c r="BC45" s="572">
        <v>26.97</v>
      </c>
      <c r="BD45" s="572">
        <v>26.97</v>
      </c>
      <c r="BE45" s="572">
        <v>26.97</v>
      </c>
      <c r="BF45" s="573">
        <v>26.97</v>
      </c>
      <c r="BH45" s="568">
        <f t="shared" si="4"/>
        <v>2.3599999999999994</v>
      </c>
      <c r="BI45" s="568">
        <f t="shared" si="4"/>
        <v>1.7999999999999972</v>
      </c>
      <c r="BJ45" s="568">
        <f t="shared" si="4"/>
        <v>1.8099999999999987</v>
      </c>
      <c r="BK45" s="568">
        <f t="shared" si="4"/>
        <v>1.7999999999999972</v>
      </c>
      <c r="BL45" s="568">
        <f t="shared" si="4"/>
        <v>2.1600000000000037</v>
      </c>
      <c r="BM45" s="568">
        <f t="shared" si="4"/>
        <v>1.7999999999999972</v>
      </c>
      <c r="BN45" s="568">
        <f t="shared" si="4"/>
        <v>1.8099999999999987</v>
      </c>
      <c r="BO45" s="568">
        <f t="shared" si="4"/>
        <v>1.7999999999999972</v>
      </c>
      <c r="BP45" s="568">
        <f t="shared" si="4"/>
        <v>2.3599999999999994</v>
      </c>
      <c r="BQ45" s="568">
        <f t="shared" si="4"/>
        <v>1.8099999999999987</v>
      </c>
      <c r="BR45" s="568">
        <f t="shared" si="4"/>
        <v>2.3599999999999994</v>
      </c>
      <c r="BS45" s="568">
        <f t="shared" si="4"/>
        <v>1.7999999999999972</v>
      </c>
      <c r="BT45" s="568">
        <f t="shared" si="4"/>
        <v>1.7999999999999972</v>
      </c>
      <c r="BU45" s="568">
        <f t="shared" si="4"/>
        <v>2.3599999999999994</v>
      </c>
      <c r="BV45" s="568">
        <f t="shared" si="4"/>
        <v>1.7999999999999972</v>
      </c>
      <c r="BW45" s="568">
        <f t="shared" si="4"/>
        <v>1.8099999999999987</v>
      </c>
      <c r="BX45" s="568">
        <f t="shared" si="3"/>
        <v>2.1600000000000037</v>
      </c>
      <c r="BY45" s="568">
        <f t="shared" si="3"/>
        <v>2.1600000000000037</v>
      </c>
      <c r="BZ45" s="568">
        <f t="shared" si="3"/>
        <v>1.7100000000000009</v>
      </c>
      <c r="CA45" s="568">
        <f t="shared" si="3"/>
        <v>1.7100000000000009</v>
      </c>
      <c r="CB45" s="568">
        <f t="shared" si="3"/>
        <v>1.7100000000000009</v>
      </c>
      <c r="CC45" s="568">
        <f t="shared" si="3"/>
        <v>1.7100000000000009</v>
      </c>
      <c r="CD45" s="568">
        <f t="shared" si="3"/>
        <v>1.7100000000000009</v>
      </c>
      <c r="CE45" s="568">
        <f t="shared" si="3"/>
        <v>1.7100000000000009</v>
      </c>
      <c r="CF45" s="568">
        <f t="shared" si="3"/>
        <v>1.7100000000000009</v>
      </c>
    </row>
    <row r="46" spans="1:84" ht="18" thickBot="1" x14ac:dyDescent="0.35">
      <c r="A46" s="21"/>
      <c r="B46" s="525" t="s">
        <v>251</v>
      </c>
      <c r="C46" s="23"/>
      <c r="D46" s="23"/>
      <c r="E46" s="23"/>
      <c r="F46" s="23"/>
      <c r="G46" s="111" t="s">
        <v>243</v>
      </c>
      <c r="H46" s="571">
        <v>25.91</v>
      </c>
      <c r="I46" s="572">
        <v>32.15</v>
      </c>
      <c r="J46" s="572">
        <v>32.5</v>
      </c>
      <c r="K46" s="572">
        <v>32.33</v>
      </c>
      <c r="L46" s="572">
        <v>32.380000000000003</v>
      </c>
      <c r="M46" s="572">
        <v>32.33</v>
      </c>
      <c r="N46" s="572">
        <v>32.5</v>
      </c>
      <c r="O46" s="572">
        <v>32.15</v>
      </c>
      <c r="P46" s="572">
        <v>25.91</v>
      </c>
      <c r="Q46" s="572">
        <v>32.5</v>
      </c>
      <c r="R46" s="572">
        <v>25.91</v>
      </c>
      <c r="S46" s="572">
        <v>32.33</v>
      </c>
      <c r="T46" s="572">
        <v>32.15</v>
      </c>
      <c r="U46" s="572">
        <v>25.91</v>
      </c>
      <c r="V46" s="572">
        <v>32.15</v>
      </c>
      <c r="W46" s="572">
        <v>32.5</v>
      </c>
      <c r="X46" s="572">
        <v>32.380000000000003</v>
      </c>
      <c r="Y46" s="572">
        <v>32.380000000000003</v>
      </c>
      <c r="Z46" s="572">
        <v>30.75</v>
      </c>
      <c r="AA46" s="572">
        <v>30.75</v>
      </c>
      <c r="AB46" s="572">
        <v>30.75</v>
      </c>
      <c r="AC46" s="572">
        <v>30.75</v>
      </c>
      <c r="AD46" s="572">
        <v>30.75</v>
      </c>
      <c r="AE46" s="572">
        <v>30.75</v>
      </c>
      <c r="AF46" s="573">
        <v>30.75</v>
      </c>
      <c r="AH46" s="571">
        <v>24.37</v>
      </c>
      <c r="AI46" s="572">
        <v>30.23</v>
      </c>
      <c r="AJ46" s="572">
        <v>30.56</v>
      </c>
      <c r="AK46" s="572">
        <v>30.4</v>
      </c>
      <c r="AL46" s="572">
        <v>30.45</v>
      </c>
      <c r="AM46" s="572">
        <v>30.4</v>
      </c>
      <c r="AN46" s="572">
        <v>30.56</v>
      </c>
      <c r="AO46" s="572">
        <v>30.23</v>
      </c>
      <c r="AP46" s="572">
        <v>24.37</v>
      </c>
      <c r="AQ46" s="572">
        <v>30.56</v>
      </c>
      <c r="AR46" s="572">
        <v>24.37</v>
      </c>
      <c r="AS46" s="572">
        <v>30.4</v>
      </c>
      <c r="AT46" s="572">
        <v>30.23</v>
      </c>
      <c r="AU46" s="572">
        <v>24.37</v>
      </c>
      <c r="AV46" s="572">
        <v>30.23</v>
      </c>
      <c r="AW46" s="572">
        <v>30.56</v>
      </c>
      <c r="AX46" s="572">
        <v>30.45</v>
      </c>
      <c r="AY46" s="572">
        <v>30.45</v>
      </c>
      <c r="AZ46" s="572">
        <v>28.91</v>
      </c>
      <c r="BA46" s="572">
        <v>28.91</v>
      </c>
      <c r="BB46" s="572">
        <v>28.91</v>
      </c>
      <c r="BC46" s="572">
        <v>28.91</v>
      </c>
      <c r="BD46" s="572">
        <v>28.91</v>
      </c>
      <c r="BE46" s="572">
        <v>28.91</v>
      </c>
      <c r="BF46" s="573">
        <v>28.91</v>
      </c>
      <c r="BH46" s="568">
        <f t="shared" si="4"/>
        <v>1.5399999999999991</v>
      </c>
      <c r="BI46" s="568">
        <f t="shared" si="4"/>
        <v>1.9199999999999982</v>
      </c>
      <c r="BJ46" s="568">
        <f t="shared" si="4"/>
        <v>1.9400000000000013</v>
      </c>
      <c r="BK46" s="568">
        <f t="shared" si="4"/>
        <v>1.9299999999999997</v>
      </c>
      <c r="BL46" s="568">
        <f t="shared" si="4"/>
        <v>1.9300000000000033</v>
      </c>
      <c r="BM46" s="568">
        <f t="shared" si="4"/>
        <v>1.9299999999999997</v>
      </c>
      <c r="BN46" s="568">
        <f t="shared" si="4"/>
        <v>1.9400000000000013</v>
      </c>
      <c r="BO46" s="568">
        <f t="shared" si="4"/>
        <v>1.9199999999999982</v>
      </c>
      <c r="BP46" s="568">
        <f t="shared" si="4"/>
        <v>1.5399999999999991</v>
      </c>
      <c r="BQ46" s="568">
        <f t="shared" si="4"/>
        <v>1.9400000000000013</v>
      </c>
      <c r="BR46" s="568">
        <f t="shared" si="4"/>
        <v>1.5399999999999991</v>
      </c>
      <c r="BS46" s="568">
        <f t="shared" si="4"/>
        <v>1.9299999999999997</v>
      </c>
      <c r="BT46" s="568">
        <f t="shared" si="4"/>
        <v>1.9199999999999982</v>
      </c>
      <c r="BU46" s="568">
        <f t="shared" si="4"/>
        <v>1.5399999999999991</v>
      </c>
      <c r="BV46" s="568">
        <f t="shared" si="4"/>
        <v>1.9199999999999982</v>
      </c>
      <c r="BW46" s="568">
        <f t="shared" si="4"/>
        <v>1.9400000000000013</v>
      </c>
      <c r="BX46" s="568">
        <f t="shared" si="3"/>
        <v>1.9300000000000033</v>
      </c>
      <c r="BY46" s="568">
        <f t="shared" si="3"/>
        <v>1.9300000000000033</v>
      </c>
      <c r="BZ46" s="568">
        <f t="shared" si="3"/>
        <v>1.8399999999999999</v>
      </c>
      <c r="CA46" s="568">
        <f t="shared" si="3"/>
        <v>1.8399999999999999</v>
      </c>
      <c r="CB46" s="568">
        <f t="shared" si="3"/>
        <v>1.8399999999999999</v>
      </c>
      <c r="CC46" s="568">
        <f t="shared" si="3"/>
        <v>1.8399999999999999</v>
      </c>
      <c r="CD46" s="568">
        <f t="shared" si="3"/>
        <v>1.8399999999999999</v>
      </c>
      <c r="CE46" s="568">
        <f t="shared" si="3"/>
        <v>1.8399999999999999</v>
      </c>
      <c r="CF46" s="568">
        <f t="shared" si="3"/>
        <v>1.8399999999999999</v>
      </c>
    </row>
    <row r="47" spans="1:84" ht="18" thickBot="1" x14ac:dyDescent="0.35">
      <c r="A47" s="21"/>
      <c r="B47" s="525" t="s">
        <v>347</v>
      </c>
      <c r="C47" s="23"/>
      <c r="D47" s="23"/>
      <c r="E47" s="23"/>
      <c r="F47" s="23"/>
      <c r="G47" s="111"/>
      <c r="H47" s="571"/>
      <c r="I47" s="572"/>
      <c r="J47" s="572"/>
      <c r="K47" s="572"/>
      <c r="L47" s="572"/>
      <c r="M47" s="572"/>
      <c r="N47" s="572"/>
      <c r="O47" s="572"/>
      <c r="P47" s="572"/>
      <c r="Q47" s="572"/>
      <c r="R47" s="572"/>
      <c r="S47" s="572"/>
      <c r="T47" s="572"/>
      <c r="U47" s="572"/>
      <c r="V47" s="572"/>
      <c r="W47" s="572"/>
      <c r="X47" s="572"/>
      <c r="Y47" s="572"/>
      <c r="Z47" s="572"/>
      <c r="AA47" s="572"/>
      <c r="AB47" s="572"/>
      <c r="AC47" s="572"/>
      <c r="AD47" s="572"/>
      <c r="AE47" s="572"/>
      <c r="AF47" s="573"/>
      <c r="AH47" s="571"/>
      <c r="AI47" s="572"/>
      <c r="AJ47" s="572"/>
      <c r="AK47" s="572"/>
      <c r="AL47" s="572"/>
      <c r="AM47" s="572"/>
      <c r="AN47" s="572"/>
      <c r="AO47" s="572"/>
      <c r="AP47" s="572"/>
      <c r="AQ47" s="572"/>
      <c r="AR47" s="572"/>
      <c r="AS47" s="572"/>
      <c r="AT47" s="572"/>
      <c r="AU47" s="572"/>
      <c r="AV47" s="572"/>
      <c r="AW47" s="572"/>
      <c r="AX47" s="572"/>
      <c r="AY47" s="572"/>
      <c r="AZ47" s="572"/>
      <c r="BA47" s="572"/>
      <c r="BB47" s="572"/>
      <c r="BC47" s="572"/>
      <c r="BD47" s="572"/>
      <c r="BE47" s="572"/>
      <c r="BF47" s="573"/>
      <c r="BH47" s="568">
        <f t="shared" si="4"/>
        <v>0</v>
      </c>
      <c r="BI47" s="568">
        <f t="shared" si="4"/>
        <v>0</v>
      </c>
      <c r="BJ47" s="568">
        <f t="shared" si="4"/>
        <v>0</v>
      </c>
      <c r="BK47" s="568">
        <f t="shared" si="4"/>
        <v>0</v>
      </c>
      <c r="BL47" s="568">
        <f t="shared" si="4"/>
        <v>0</v>
      </c>
      <c r="BM47" s="568">
        <f t="shared" si="4"/>
        <v>0</v>
      </c>
      <c r="BN47" s="568">
        <f t="shared" si="4"/>
        <v>0</v>
      </c>
      <c r="BO47" s="568">
        <f t="shared" si="4"/>
        <v>0</v>
      </c>
      <c r="BP47" s="568">
        <f t="shared" si="4"/>
        <v>0</v>
      </c>
      <c r="BQ47" s="568">
        <f t="shared" si="4"/>
        <v>0</v>
      </c>
      <c r="BR47" s="568">
        <f t="shared" si="4"/>
        <v>0</v>
      </c>
      <c r="BS47" s="568">
        <f t="shared" si="4"/>
        <v>0</v>
      </c>
      <c r="BT47" s="568">
        <f t="shared" si="4"/>
        <v>0</v>
      </c>
      <c r="BU47" s="568">
        <f t="shared" si="4"/>
        <v>0</v>
      </c>
      <c r="BV47" s="568">
        <f t="shared" si="4"/>
        <v>0</v>
      </c>
      <c r="BW47" s="568">
        <f t="shared" si="4"/>
        <v>0</v>
      </c>
      <c r="BX47" s="568">
        <f t="shared" si="3"/>
        <v>0</v>
      </c>
      <c r="BY47" s="568">
        <f t="shared" si="3"/>
        <v>0</v>
      </c>
      <c r="BZ47" s="568">
        <f t="shared" si="3"/>
        <v>0</v>
      </c>
      <c r="CA47" s="568">
        <f t="shared" si="3"/>
        <v>0</v>
      </c>
      <c r="CB47" s="568">
        <f t="shared" si="3"/>
        <v>0</v>
      </c>
      <c r="CC47" s="568">
        <f t="shared" si="3"/>
        <v>0</v>
      </c>
      <c r="CD47" s="568">
        <f t="shared" si="3"/>
        <v>0</v>
      </c>
      <c r="CE47" s="568">
        <f t="shared" si="3"/>
        <v>0</v>
      </c>
      <c r="CF47" s="568">
        <f t="shared" si="3"/>
        <v>0</v>
      </c>
    </row>
    <row r="48" spans="1:84" ht="18" thickBot="1" x14ac:dyDescent="0.35">
      <c r="A48" s="21"/>
      <c r="B48" s="525" t="s">
        <v>250</v>
      </c>
      <c r="C48" s="23"/>
      <c r="D48" s="23"/>
      <c r="E48" s="23"/>
      <c r="F48" s="23"/>
      <c r="G48" s="111" t="s">
        <v>243</v>
      </c>
      <c r="H48" s="571">
        <v>63.55</v>
      </c>
      <c r="I48" s="572">
        <v>71.180000000000007</v>
      </c>
      <c r="J48" s="572">
        <v>70.66</v>
      </c>
      <c r="K48" s="572">
        <v>70.67</v>
      </c>
      <c r="L48" s="572">
        <v>74.92</v>
      </c>
      <c r="M48" s="572">
        <v>70.67</v>
      </c>
      <c r="N48" s="572">
        <v>70.66</v>
      </c>
      <c r="O48" s="572">
        <v>71.180000000000007</v>
      </c>
      <c r="P48" s="572">
        <v>74.28</v>
      </c>
      <c r="Q48" s="572">
        <v>70.66</v>
      </c>
      <c r="R48" s="572">
        <v>74.28</v>
      </c>
      <c r="S48" s="572">
        <v>70.67</v>
      </c>
      <c r="T48" s="572">
        <v>71.180000000000007</v>
      </c>
      <c r="U48" s="572">
        <v>74.28</v>
      </c>
      <c r="V48" s="572">
        <v>71.180000000000007</v>
      </c>
      <c r="W48" s="572">
        <v>70.66</v>
      </c>
      <c r="X48" s="572">
        <v>74.92</v>
      </c>
      <c r="Y48" s="572">
        <v>74.92</v>
      </c>
      <c r="Z48" s="572">
        <v>70.61</v>
      </c>
      <c r="AA48" s="572">
        <v>70.61</v>
      </c>
      <c r="AB48" s="572">
        <v>70.61</v>
      </c>
      <c r="AC48" s="572">
        <v>70.61</v>
      </c>
      <c r="AD48" s="572">
        <v>70.61</v>
      </c>
      <c r="AE48" s="572">
        <v>70.61</v>
      </c>
      <c r="AF48" s="573">
        <v>70.61</v>
      </c>
      <c r="AH48" s="571">
        <v>63.55</v>
      </c>
      <c r="AI48" s="572">
        <v>71.180000000000007</v>
      </c>
      <c r="AJ48" s="572">
        <v>70.66</v>
      </c>
      <c r="AK48" s="572">
        <v>70.67</v>
      </c>
      <c r="AL48" s="572">
        <v>74.92</v>
      </c>
      <c r="AM48" s="572">
        <v>70.67</v>
      </c>
      <c r="AN48" s="572">
        <v>70.66</v>
      </c>
      <c r="AO48" s="572">
        <v>71.180000000000007</v>
      </c>
      <c r="AP48" s="572">
        <v>74.28</v>
      </c>
      <c r="AQ48" s="572">
        <v>70.66</v>
      </c>
      <c r="AR48" s="572">
        <v>74.28</v>
      </c>
      <c r="AS48" s="572">
        <v>70.67</v>
      </c>
      <c r="AT48" s="572">
        <v>71.180000000000007</v>
      </c>
      <c r="AU48" s="572">
        <v>74.28</v>
      </c>
      <c r="AV48" s="572">
        <v>71.180000000000007</v>
      </c>
      <c r="AW48" s="572">
        <v>70.66</v>
      </c>
      <c r="AX48" s="572">
        <v>74.92</v>
      </c>
      <c r="AY48" s="572">
        <v>74.92</v>
      </c>
      <c r="AZ48" s="572">
        <v>70.61</v>
      </c>
      <c r="BA48" s="572">
        <v>70.61</v>
      </c>
      <c r="BB48" s="572">
        <v>70.61</v>
      </c>
      <c r="BC48" s="572">
        <v>70.61</v>
      </c>
      <c r="BD48" s="572">
        <v>70.61</v>
      </c>
      <c r="BE48" s="572">
        <v>70.61</v>
      </c>
      <c r="BF48" s="573">
        <v>70.61</v>
      </c>
      <c r="BH48" s="568">
        <f t="shared" si="4"/>
        <v>0</v>
      </c>
      <c r="BI48" s="568">
        <f t="shared" si="4"/>
        <v>0</v>
      </c>
      <c r="BJ48" s="568">
        <f t="shared" si="4"/>
        <v>0</v>
      </c>
      <c r="BK48" s="568">
        <f t="shared" si="4"/>
        <v>0</v>
      </c>
      <c r="BL48" s="568">
        <f t="shared" si="4"/>
        <v>0</v>
      </c>
      <c r="BM48" s="568">
        <f t="shared" si="4"/>
        <v>0</v>
      </c>
      <c r="BN48" s="568">
        <f t="shared" si="4"/>
        <v>0</v>
      </c>
      <c r="BO48" s="568">
        <f t="shared" si="4"/>
        <v>0</v>
      </c>
      <c r="BP48" s="568">
        <f t="shared" si="4"/>
        <v>0</v>
      </c>
      <c r="BQ48" s="568">
        <f t="shared" si="4"/>
        <v>0</v>
      </c>
      <c r="BR48" s="568">
        <f t="shared" si="4"/>
        <v>0</v>
      </c>
      <c r="BS48" s="568">
        <f t="shared" si="4"/>
        <v>0</v>
      </c>
      <c r="BT48" s="568">
        <f t="shared" si="4"/>
        <v>0</v>
      </c>
      <c r="BU48" s="568">
        <f t="shared" si="4"/>
        <v>0</v>
      </c>
      <c r="BV48" s="568">
        <f t="shared" si="4"/>
        <v>0</v>
      </c>
      <c r="BW48" s="568">
        <f t="shared" si="4"/>
        <v>0</v>
      </c>
      <c r="BX48" s="568">
        <f t="shared" si="3"/>
        <v>0</v>
      </c>
      <c r="BY48" s="568">
        <f t="shared" si="3"/>
        <v>0</v>
      </c>
      <c r="BZ48" s="568">
        <f t="shared" si="3"/>
        <v>0</v>
      </c>
      <c r="CA48" s="568">
        <f t="shared" si="3"/>
        <v>0</v>
      </c>
      <c r="CB48" s="568">
        <f t="shared" si="3"/>
        <v>0</v>
      </c>
      <c r="CC48" s="568">
        <f t="shared" si="3"/>
        <v>0</v>
      </c>
      <c r="CD48" s="568">
        <f t="shared" si="3"/>
        <v>0</v>
      </c>
      <c r="CE48" s="568">
        <f t="shared" si="3"/>
        <v>0</v>
      </c>
      <c r="CF48" s="568">
        <f t="shared" si="3"/>
        <v>0</v>
      </c>
    </row>
    <row r="49" spans="1:84" ht="18" thickBot="1" x14ac:dyDescent="0.35">
      <c r="A49" s="21"/>
      <c r="B49" s="525" t="s">
        <v>251</v>
      </c>
      <c r="C49" s="23"/>
      <c r="D49" s="23"/>
      <c r="E49" s="23"/>
      <c r="F49" s="23"/>
      <c r="G49" s="111" t="s">
        <v>243</v>
      </c>
      <c r="H49" s="571">
        <v>56.06</v>
      </c>
      <c r="I49" s="572">
        <v>71.28</v>
      </c>
      <c r="J49" s="572">
        <v>70.760000000000005</v>
      </c>
      <c r="K49" s="572">
        <v>70.77</v>
      </c>
      <c r="L49" s="572">
        <v>71.05</v>
      </c>
      <c r="M49" s="572">
        <v>70.77</v>
      </c>
      <c r="N49" s="572">
        <v>70.760000000000005</v>
      </c>
      <c r="O49" s="572">
        <v>71.28</v>
      </c>
      <c r="P49" s="572">
        <v>65.52</v>
      </c>
      <c r="Q49" s="572">
        <v>70.760000000000005</v>
      </c>
      <c r="R49" s="572">
        <v>65.52</v>
      </c>
      <c r="S49" s="572">
        <v>70.77</v>
      </c>
      <c r="T49" s="572">
        <v>71.28</v>
      </c>
      <c r="U49" s="572">
        <v>65.52</v>
      </c>
      <c r="V49" s="572">
        <v>71.28</v>
      </c>
      <c r="W49" s="572">
        <v>70.760000000000005</v>
      </c>
      <c r="X49" s="572">
        <v>71.05</v>
      </c>
      <c r="Y49" s="572">
        <v>71.05</v>
      </c>
      <c r="Z49" s="572">
        <v>70.709999999999994</v>
      </c>
      <c r="AA49" s="572">
        <v>70.709999999999994</v>
      </c>
      <c r="AB49" s="572">
        <v>70.709999999999994</v>
      </c>
      <c r="AC49" s="572">
        <v>70.709999999999994</v>
      </c>
      <c r="AD49" s="572">
        <v>70.709999999999994</v>
      </c>
      <c r="AE49" s="572">
        <v>70.709999999999994</v>
      </c>
      <c r="AF49" s="573">
        <v>70.709999999999994</v>
      </c>
      <c r="AH49" s="571">
        <v>56.06</v>
      </c>
      <c r="AI49" s="572">
        <v>71.28</v>
      </c>
      <c r="AJ49" s="572">
        <v>70.760000000000005</v>
      </c>
      <c r="AK49" s="572">
        <v>70.77</v>
      </c>
      <c r="AL49" s="572">
        <v>71.05</v>
      </c>
      <c r="AM49" s="572">
        <v>70.77</v>
      </c>
      <c r="AN49" s="572">
        <v>70.760000000000005</v>
      </c>
      <c r="AO49" s="572">
        <v>71.28</v>
      </c>
      <c r="AP49" s="572">
        <v>65.52</v>
      </c>
      <c r="AQ49" s="572">
        <v>70.760000000000005</v>
      </c>
      <c r="AR49" s="572">
        <v>65.52</v>
      </c>
      <c r="AS49" s="572">
        <v>70.77</v>
      </c>
      <c r="AT49" s="572">
        <v>71.28</v>
      </c>
      <c r="AU49" s="572">
        <v>65.52</v>
      </c>
      <c r="AV49" s="572">
        <v>71.28</v>
      </c>
      <c r="AW49" s="572">
        <v>70.760000000000005</v>
      </c>
      <c r="AX49" s="572">
        <v>71.05</v>
      </c>
      <c r="AY49" s="572">
        <v>71.05</v>
      </c>
      <c r="AZ49" s="572">
        <v>70.709999999999994</v>
      </c>
      <c r="BA49" s="572">
        <v>70.709999999999994</v>
      </c>
      <c r="BB49" s="572">
        <v>70.709999999999994</v>
      </c>
      <c r="BC49" s="572">
        <v>70.709999999999994</v>
      </c>
      <c r="BD49" s="572">
        <v>70.709999999999994</v>
      </c>
      <c r="BE49" s="572">
        <v>70.709999999999994</v>
      </c>
      <c r="BF49" s="573">
        <v>70.709999999999994</v>
      </c>
      <c r="BH49" s="568">
        <f t="shared" si="4"/>
        <v>0</v>
      </c>
      <c r="BI49" s="568">
        <f t="shared" si="4"/>
        <v>0</v>
      </c>
      <c r="BJ49" s="568">
        <f t="shared" si="4"/>
        <v>0</v>
      </c>
      <c r="BK49" s="568">
        <f t="shared" si="4"/>
        <v>0</v>
      </c>
      <c r="BL49" s="568">
        <f t="shared" si="4"/>
        <v>0</v>
      </c>
      <c r="BM49" s="568">
        <f t="shared" si="4"/>
        <v>0</v>
      </c>
      <c r="BN49" s="568">
        <f t="shared" si="4"/>
        <v>0</v>
      </c>
      <c r="BO49" s="568">
        <f t="shared" si="4"/>
        <v>0</v>
      </c>
      <c r="BP49" s="568">
        <f t="shared" si="4"/>
        <v>0</v>
      </c>
      <c r="BQ49" s="568">
        <f t="shared" si="4"/>
        <v>0</v>
      </c>
      <c r="BR49" s="568">
        <f t="shared" si="4"/>
        <v>0</v>
      </c>
      <c r="BS49" s="568">
        <f t="shared" si="4"/>
        <v>0</v>
      </c>
      <c r="BT49" s="568">
        <f t="shared" si="4"/>
        <v>0</v>
      </c>
      <c r="BU49" s="568">
        <f t="shared" si="4"/>
        <v>0</v>
      </c>
      <c r="BV49" s="568">
        <f t="shared" si="4"/>
        <v>0</v>
      </c>
      <c r="BW49" s="568">
        <f t="shared" si="4"/>
        <v>0</v>
      </c>
      <c r="BX49" s="568">
        <f t="shared" si="3"/>
        <v>0</v>
      </c>
      <c r="BY49" s="568">
        <f t="shared" si="3"/>
        <v>0</v>
      </c>
      <c r="BZ49" s="568">
        <f t="shared" si="3"/>
        <v>0</v>
      </c>
      <c r="CA49" s="568">
        <f t="shared" si="3"/>
        <v>0</v>
      </c>
      <c r="CB49" s="568">
        <f t="shared" si="3"/>
        <v>0</v>
      </c>
      <c r="CC49" s="568">
        <f t="shared" si="3"/>
        <v>0</v>
      </c>
      <c r="CD49" s="568">
        <f t="shared" si="3"/>
        <v>0</v>
      </c>
      <c r="CE49" s="568">
        <f t="shared" si="3"/>
        <v>0</v>
      </c>
      <c r="CF49" s="568">
        <f t="shared" si="3"/>
        <v>0</v>
      </c>
    </row>
    <row r="50" spans="1:84" ht="18" thickBot="1" x14ac:dyDescent="0.35">
      <c r="A50" s="527"/>
      <c r="B50" s="17" t="s">
        <v>246</v>
      </c>
      <c r="C50" s="18"/>
      <c r="D50" s="18"/>
      <c r="E50" s="18"/>
      <c r="F50" s="18"/>
      <c r="G50" s="113" t="s">
        <v>247</v>
      </c>
      <c r="H50" s="580">
        <v>4.07</v>
      </c>
      <c r="I50" s="581">
        <v>4.07</v>
      </c>
      <c r="J50" s="581">
        <v>4.07</v>
      </c>
      <c r="K50" s="581">
        <v>4.07</v>
      </c>
      <c r="L50" s="581">
        <v>4.07</v>
      </c>
      <c r="M50" s="581">
        <v>4.07</v>
      </c>
      <c r="N50" s="581">
        <v>4.07</v>
      </c>
      <c r="O50" s="581">
        <v>4.07</v>
      </c>
      <c r="P50" s="581">
        <v>4.07</v>
      </c>
      <c r="Q50" s="581">
        <v>4.07</v>
      </c>
      <c r="R50" s="581">
        <v>4.07</v>
      </c>
      <c r="S50" s="581">
        <v>4.07</v>
      </c>
      <c r="T50" s="581">
        <v>4.07</v>
      </c>
      <c r="U50" s="581">
        <v>4.07</v>
      </c>
      <c r="V50" s="581">
        <v>4.07</v>
      </c>
      <c r="W50" s="581">
        <v>4.07</v>
      </c>
      <c r="X50" s="581">
        <v>4.07</v>
      </c>
      <c r="Y50" s="581">
        <v>4.07</v>
      </c>
      <c r="Z50" s="581">
        <v>4.07</v>
      </c>
      <c r="AA50" s="581">
        <v>4.07</v>
      </c>
      <c r="AB50" s="581">
        <v>4.07</v>
      </c>
      <c r="AC50" s="581">
        <v>4.07</v>
      </c>
      <c r="AD50" s="581">
        <v>4.07</v>
      </c>
      <c r="AE50" s="582">
        <v>4.07</v>
      </c>
      <c r="AF50" s="583">
        <v>4.07</v>
      </c>
      <c r="AH50" s="707">
        <v>4.07</v>
      </c>
      <c r="AI50" s="581">
        <v>4.07</v>
      </c>
      <c r="AJ50" s="581">
        <v>4.07</v>
      </c>
      <c r="AK50" s="581">
        <v>4.07</v>
      </c>
      <c r="AL50" s="581">
        <v>4.07</v>
      </c>
      <c r="AM50" s="581">
        <v>4.07</v>
      </c>
      <c r="AN50" s="581">
        <v>4.07</v>
      </c>
      <c r="AO50" s="581">
        <v>4.07</v>
      </c>
      <c r="AP50" s="581">
        <v>4.07</v>
      </c>
      <c r="AQ50" s="581">
        <v>4.07</v>
      </c>
      <c r="AR50" s="581">
        <v>4.07</v>
      </c>
      <c r="AS50" s="581">
        <v>4.07</v>
      </c>
      <c r="AT50" s="581">
        <v>4.07</v>
      </c>
      <c r="AU50" s="581">
        <v>4.07</v>
      </c>
      <c r="AV50" s="581">
        <v>4.07</v>
      </c>
      <c r="AW50" s="581">
        <v>4.07</v>
      </c>
      <c r="AX50" s="581">
        <v>4.07</v>
      </c>
      <c r="AY50" s="581">
        <v>4.07</v>
      </c>
      <c r="AZ50" s="581">
        <v>4.07</v>
      </c>
      <c r="BA50" s="581">
        <v>4.07</v>
      </c>
      <c r="BB50" s="581">
        <v>4.07</v>
      </c>
      <c r="BC50" s="581">
        <v>4.07</v>
      </c>
      <c r="BD50" s="581">
        <v>4.07</v>
      </c>
      <c r="BE50" s="581">
        <v>4.07</v>
      </c>
      <c r="BF50" s="708">
        <v>4.07</v>
      </c>
      <c r="BH50" s="568">
        <f t="shared" si="4"/>
        <v>0</v>
      </c>
      <c r="BI50" s="568">
        <f t="shared" si="4"/>
        <v>0</v>
      </c>
      <c r="BJ50" s="568">
        <f t="shared" si="4"/>
        <v>0</v>
      </c>
      <c r="BK50" s="568">
        <f t="shared" si="4"/>
        <v>0</v>
      </c>
      <c r="BL50" s="568">
        <f t="shared" si="4"/>
        <v>0</v>
      </c>
      <c r="BM50" s="568">
        <f t="shared" si="4"/>
        <v>0</v>
      </c>
      <c r="BN50" s="568">
        <f t="shared" si="4"/>
        <v>0</v>
      </c>
      <c r="BO50" s="568">
        <f t="shared" si="4"/>
        <v>0</v>
      </c>
      <c r="BP50" s="568">
        <f t="shared" si="4"/>
        <v>0</v>
      </c>
      <c r="BQ50" s="568">
        <f t="shared" si="4"/>
        <v>0</v>
      </c>
      <c r="BR50" s="568">
        <f t="shared" si="4"/>
        <v>0</v>
      </c>
      <c r="BS50" s="568">
        <f t="shared" si="4"/>
        <v>0</v>
      </c>
      <c r="BT50" s="568">
        <f t="shared" si="4"/>
        <v>0</v>
      </c>
      <c r="BU50" s="568">
        <f t="shared" si="4"/>
        <v>0</v>
      </c>
      <c r="BV50" s="568">
        <f t="shared" si="4"/>
        <v>0</v>
      </c>
      <c r="BW50" s="568">
        <f t="shared" si="4"/>
        <v>0</v>
      </c>
      <c r="BX50" s="568">
        <f t="shared" si="3"/>
        <v>0</v>
      </c>
      <c r="BY50" s="568">
        <f t="shared" si="3"/>
        <v>0</v>
      </c>
      <c r="BZ50" s="568">
        <f t="shared" si="3"/>
        <v>0</v>
      </c>
      <c r="CA50" s="568">
        <f t="shared" si="3"/>
        <v>0</v>
      </c>
      <c r="CB50" s="568">
        <f t="shared" si="3"/>
        <v>0</v>
      </c>
      <c r="CC50" s="568">
        <f t="shared" si="3"/>
        <v>0</v>
      </c>
      <c r="CD50" s="568">
        <f t="shared" si="3"/>
        <v>0</v>
      </c>
      <c r="CE50" s="568">
        <f t="shared" si="3"/>
        <v>0</v>
      </c>
      <c r="CF50" s="568">
        <f t="shared" si="3"/>
        <v>0</v>
      </c>
    </row>
    <row r="51" spans="1:84" ht="18" thickBot="1" x14ac:dyDescent="0.35">
      <c r="A51" s="567" t="s">
        <v>33</v>
      </c>
      <c r="B51" s="525" t="s">
        <v>237</v>
      </c>
      <c r="C51" s="23"/>
      <c r="D51" s="23"/>
      <c r="E51" s="23"/>
      <c r="F51" s="23"/>
      <c r="G51" s="111" t="s">
        <v>238</v>
      </c>
      <c r="H51" s="571">
        <v>6.37</v>
      </c>
      <c r="I51" s="572">
        <v>12.72</v>
      </c>
      <c r="J51" s="572">
        <v>13.7</v>
      </c>
      <c r="K51" s="572">
        <v>13.92</v>
      </c>
      <c r="L51" s="572">
        <v>8.2100000000000009</v>
      </c>
      <c r="M51" s="572">
        <v>13.92</v>
      </c>
      <c r="N51" s="572">
        <v>13.7</v>
      </c>
      <c r="O51" s="572">
        <v>12.72</v>
      </c>
      <c r="P51" s="572">
        <v>6.37</v>
      </c>
      <c r="Q51" s="572">
        <v>13.7</v>
      </c>
      <c r="R51" s="572">
        <v>6.37</v>
      </c>
      <c r="S51" s="572">
        <v>13.92</v>
      </c>
      <c r="T51" s="572">
        <v>12.72</v>
      </c>
      <c r="U51" s="572">
        <v>6.37</v>
      </c>
      <c r="V51" s="572">
        <v>12.72</v>
      </c>
      <c r="W51" s="572">
        <v>13.7</v>
      </c>
      <c r="X51" s="572">
        <v>8.2100000000000009</v>
      </c>
      <c r="Y51" s="572">
        <v>8.2100000000000009</v>
      </c>
      <c r="Z51" s="572">
        <v>16.88</v>
      </c>
      <c r="AA51" s="572">
        <v>16.88</v>
      </c>
      <c r="AB51" s="572">
        <v>16.88</v>
      </c>
      <c r="AC51" s="572">
        <v>16.88</v>
      </c>
      <c r="AD51" s="572">
        <v>16.88</v>
      </c>
      <c r="AE51" s="572">
        <v>16.88</v>
      </c>
      <c r="AF51" s="573">
        <v>16.88</v>
      </c>
      <c r="AH51" s="571">
        <v>6.37</v>
      </c>
      <c r="AI51" s="572">
        <v>12.72</v>
      </c>
      <c r="AJ51" s="572">
        <v>13.7</v>
      </c>
      <c r="AK51" s="572">
        <v>13.92</v>
      </c>
      <c r="AL51" s="572">
        <v>8.2100000000000009</v>
      </c>
      <c r="AM51" s="572">
        <v>13.92</v>
      </c>
      <c r="AN51" s="572">
        <v>13.7</v>
      </c>
      <c r="AO51" s="572">
        <v>12.72</v>
      </c>
      <c r="AP51" s="572">
        <v>6.37</v>
      </c>
      <c r="AQ51" s="572">
        <v>13.7</v>
      </c>
      <c r="AR51" s="572">
        <v>6.37</v>
      </c>
      <c r="AS51" s="572">
        <v>13.92</v>
      </c>
      <c r="AT51" s="572">
        <v>12.72</v>
      </c>
      <c r="AU51" s="572">
        <v>6.37</v>
      </c>
      <c r="AV51" s="572">
        <v>12.72</v>
      </c>
      <c r="AW51" s="572">
        <v>13.7</v>
      </c>
      <c r="AX51" s="572">
        <v>8.2100000000000009</v>
      </c>
      <c r="AY51" s="572">
        <v>8.2100000000000009</v>
      </c>
      <c r="AZ51" s="572">
        <v>16.88</v>
      </c>
      <c r="BA51" s="572">
        <v>16.88</v>
      </c>
      <c r="BB51" s="572">
        <v>16.88</v>
      </c>
      <c r="BC51" s="572">
        <v>16.88</v>
      </c>
      <c r="BD51" s="572">
        <v>16.88</v>
      </c>
      <c r="BE51" s="572">
        <v>16.88</v>
      </c>
      <c r="BF51" s="573">
        <v>16.88</v>
      </c>
      <c r="BH51" s="568">
        <f t="shared" si="4"/>
        <v>0</v>
      </c>
      <c r="BI51" s="568">
        <f t="shared" si="4"/>
        <v>0</v>
      </c>
      <c r="BJ51" s="568">
        <f t="shared" si="4"/>
        <v>0</v>
      </c>
      <c r="BK51" s="568">
        <f t="shared" si="4"/>
        <v>0</v>
      </c>
      <c r="BL51" s="568">
        <f t="shared" si="4"/>
        <v>0</v>
      </c>
      <c r="BM51" s="568">
        <f t="shared" si="4"/>
        <v>0</v>
      </c>
      <c r="BN51" s="568">
        <f t="shared" si="4"/>
        <v>0</v>
      </c>
      <c r="BO51" s="568">
        <f t="shared" si="4"/>
        <v>0</v>
      </c>
      <c r="BP51" s="568">
        <f t="shared" si="4"/>
        <v>0</v>
      </c>
      <c r="BQ51" s="568">
        <f t="shared" si="4"/>
        <v>0</v>
      </c>
      <c r="BR51" s="568">
        <f t="shared" si="4"/>
        <v>0</v>
      </c>
      <c r="BS51" s="568">
        <f t="shared" si="4"/>
        <v>0</v>
      </c>
      <c r="BT51" s="568">
        <f t="shared" si="4"/>
        <v>0</v>
      </c>
      <c r="BU51" s="568">
        <f t="shared" si="4"/>
        <v>0</v>
      </c>
      <c r="BV51" s="568">
        <f t="shared" si="4"/>
        <v>0</v>
      </c>
      <c r="BW51" s="568">
        <f t="shared" si="4"/>
        <v>0</v>
      </c>
      <c r="BX51" s="568">
        <f t="shared" si="3"/>
        <v>0</v>
      </c>
      <c r="BY51" s="568">
        <f t="shared" si="3"/>
        <v>0</v>
      </c>
      <c r="BZ51" s="568">
        <f t="shared" ref="BZ51:CF87" si="5">+Z51-AZ51</f>
        <v>0</v>
      </c>
      <c r="CA51" s="568">
        <f t="shared" si="5"/>
        <v>0</v>
      </c>
      <c r="CB51" s="568">
        <f t="shared" si="5"/>
        <v>0</v>
      </c>
      <c r="CC51" s="568">
        <f t="shared" si="5"/>
        <v>0</v>
      </c>
      <c r="CD51" s="568">
        <f t="shared" si="5"/>
        <v>0</v>
      </c>
      <c r="CE51" s="568">
        <f t="shared" si="5"/>
        <v>0</v>
      </c>
      <c r="CF51" s="568">
        <f t="shared" si="5"/>
        <v>0</v>
      </c>
    </row>
    <row r="52" spans="1:84" ht="18" thickBot="1" x14ac:dyDescent="0.35">
      <c r="A52" s="21"/>
      <c r="B52" s="525" t="s">
        <v>252</v>
      </c>
      <c r="C52" s="23"/>
      <c r="D52" s="23"/>
      <c r="E52" s="23"/>
      <c r="F52" s="23"/>
      <c r="G52" s="111" t="s">
        <v>240</v>
      </c>
      <c r="H52" s="571">
        <v>21.35</v>
      </c>
      <c r="I52" s="572">
        <v>21.28</v>
      </c>
      <c r="J52" s="572">
        <v>21.54</v>
      </c>
      <c r="K52" s="572">
        <v>21.27</v>
      </c>
      <c r="L52" s="572">
        <v>21.59</v>
      </c>
      <c r="M52" s="572">
        <v>21.4</v>
      </c>
      <c r="N52" s="572">
        <v>21.65</v>
      </c>
      <c r="O52" s="572">
        <v>21.5</v>
      </c>
      <c r="P52" s="572">
        <v>20.83</v>
      </c>
      <c r="Q52" s="572">
        <v>21.01</v>
      </c>
      <c r="R52" s="572">
        <v>21.34</v>
      </c>
      <c r="S52" s="572">
        <v>21.27</v>
      </c>
      <c r="T52" s="572">
        <v>21.28</v>
      </c>
      <c r="U52" s="572">
        <v>20.84</v>
      </c>
      <c r="V52" s="572">
        <v>20.78</v>
      </c>
      <c r="W52" s="572">
        <v>21.01</v>
      </c>
      <c r="X52" s="572">
        <v>20.95</v>
      </c>
      <c r="Y52" s="572">
        <v>20.62</v>
      </c>
      <c r="Z52" s="572">
        <v>21.07</v>
      </c>
      <c r="AA52" s="572">
        <v>21.2</v>
      </c>
      <c r="AB52" s="572">
        <v>21.08</v>
      </c>
      <c r="AC52" s="572">
        <v>21.29</v>
      </c>
      <c r="AD52" s="572">
        <v>20.58</v>
      </c>
      <c r="AE52" s="572">
        <v>20.57</v>
      </c>
      <c r="AF52" s="573">
        <v>20.25</v>
      </c>
      <c r="AH52" s="571">
        <v>22.16</v>
      </c>
      <c r="AI52" s="572">
        <v>22.05</v>
      </c>
      <c r="AJ52" s="572">
        <v>22.35</v>
      </c>
      <c r="AK52" s="572">
        <v>22.04</v>
      </c>
      <c r="AL52" s="572">
        <v>22.41</v>
      </c>
      <c r="AM52" s="572">
        <v>22.22</v>
      </c>
      <c r="AN52" s="572">
        <v>22.47</v>
      </c>
      <c r="AO52" s="572">
        <v>22.34</v>
      </c>
      <c r="AP52" s="572">
        <v>21.7</v>
      </c>
      <c r="AQ52" s="572">
        <v>21.89</v>
      </c>
      <c r="AR52" s="572">
        <v>22.11</v>
      </c>
      <c r="AS52" s="572">
        <v>22.04</v>
      </c>
      <c r="AT52" s="572">
        <v>22.05</v>
      </c>
      <c r="AU52" s="572">
        <v>21.71</v>
      </c>
      <c r="AV52" s="572">
        <v>21.66</v>
      </c>
      <c r="AW52" s="572">
        <v>21.9</v>
      </c>
      <c r="AX52" s="572">
        <v>21.84</v>
      </c>
      <c r="AY52" s="572">
        <v>21.5</v>
      </c>
      <c r="AZ52" s="572">
        <v>21.84</v>
      </c>
      <c r="BA52" s="572">
        <v>22.01</v>
      </c>
      <c r="BB52" s="572">
        <v>21.89</v>
      </c>
      <c r="BC52" s="572">
        <v>22.12</v>
      </c>
      <c r="BD52" s="572">
        <v>21.44</v>
      </c>
      <c r="BE52" s="572">
        <v>21.42</v>
      </c>
      <c r="BF52" s="573">
        <v>21.12</v>
      </c>
      <c r="BH52" s="568">
        <f t="shared" si="4"/>
        <v>-0.80999999999999872</v>
      </c>
      <c r="BI52" s="568">
        <f t="shared" si="4"/>
        <v>-0.76999999999999957</v>
      </c>
      <c r="BJ52" s="568">
        <f t="shared" si="4"/>
        <v>-0.81000000000000227</v>
      </c>
      <c r="BK52" s="568">
        <f t="shared" si="4"/>
        <v>-0.76999999999999957</v>
      </c>
      <c r="BL52" s="568">
        <f t="shared" si="4"/>
        <v>-0.82000000000000028</v>
      </c>
      <c r="BM52" s="568">
        <f t="shared" si="4"/>
        <v>-0.82000000000000028</v>
      </c>
      <c r="BN52" s="568">
        <f t="shared" si="4"/>
        <v>-0.82000000000000028</v>
      </c>
      <c r="BO52" s="568">
        <f t="shared" si="4"/>
        <v>-0.83999999999999986</v>
      </c>
      <c r="BP52" s="568">
        <f t="shared" si="4"/>
        <v>-0.87000000000000099</v>
      </c>
      <c r="BQ52" s="568">
        <f t="shared" si="4"/>
        <v>-0.87999999999999901</v>
      </c>
      <c r="BR52" s="568">
        <f t="shared" si="4"/>
        <v>-0.76999999999999957</v>
      </c>
      <c r="BS52" s="568">
        <f t="shared" si="4"/>
        <v>-0.76999999999999957</v>
      </c>
      <c r="BT52" s="568">
        <f t="shared" si="4"/>
        <v>-0.76999999999999957</v>
      </c>
      <c r="BU52" s="568">
        <f t="shared" si="4"/>
        <v>-0.87000000000000099</v>
      </c>
      <c r="BV52" s="568">
        <f t="shared" si="4"/>
        <v>-0.87999999999999901</v>
      </c>
      <c r="BW52" s="568">
        <f t="shared" si="4"/>
        <v>-0.88999999999999702</v>
      </c>
      <c r="BX52" s="568">
        <f t="shared" ref="BX52:CB115" si="6">+X52-AX52</f>
        <v>-0.89000000000000057</v>
      </c>
      <c r="BY52" s="568">
        <f t="shared" si="6"/>
        <v>-0.87999999999999901</v>
      </c>
      <c r="BZ52" s="568">
        <f t="shared" si="5"/>
        <v>-0.76999999999999957</v>
      </c>
      <c r="CA52" s="568">
        <f t="shared" si="5"/>
        <v>-0.81000000000000227</v>
      </c>
      <c r="CB52" s="568">
        <f t="shared" si="5"/>
        <v>-0.81000000000000227</v>
      </c>
      <c r="CC52" s="568">
        <f t="shared" si="5"/>
        <v>-0.83000000000000185</v>
      </c>
      <c r="CD52" s="568">
        <f t="shared" si="5"/>
        <v>-0.86000000000000298</v>
      </c>
      <c r="CE52" s="568">
        <f t="shared" si="5"/>
        <v>-0.85000000000000142</v>
      </c>
      <c r="CF52" s="568">
        <f t="shared" si="5"/>
        <v>-0.87000000000000099</v>
      </c>
    </row>
    <row r="53" spans="1:84" ht="18" thickBot="1" x14ac:dyDescent="0.35">
      <c r="A53" s="21"/>
      <c r="B53" s="525" t="s">
        <v>248</v>
      </c>
      <c r="C53" s="23"/>
      <c r="D53" s="23"/>
      <c r="E53" s="23"/>
      <c r="F53" s="23"/>
      <c r="G53" s="111" t="s">
        <v>249</v>
      </c>
      <c r="H53" s="571"/>
      <c r="I53" s="572"/>
      <c r="J53" s="572"/>
      <c r="K53" s="572"/>
      <c r="L53" s="572"/>
      <c r="M53" s="572"/>
      <c r="N53" s="572"/>
      <c r="O53" s="572"/>
      <c r="P53" s="572"/>
      <c r="Q53" s="572"/>
      <c r="R53" s="572"/>
      <c r="S53" s="572"/>
      <c r="T53" s="572"/>
      <c r="U53" s="572"/>
      <c r="V53" s="572"/>
      <c r="W53" s="572"/>
      <c r="X53" s="572"/>
      <c r="Y53" s="572"/>
      <c r="Z53" s="572"/>
      <c r="AA53" s="572"/>
      <c r="AB53" s="572"/>
      <c r="AC53" s="572"/>
      <c r="AD53" s="572"/>
      <c r="AE53" s="578"/>
      <c r="AF53" s="579"/>
      <c r="AH53" s="571"/>
      <c r="AI53" s="572"/>
      <c r="AJ53" s="572"/>
      <c r="AK53" s="572"/>
      <c r="AL53" s="572"/>
      <c r="AM53" s="572"/>
      <c r="AN53" s="572"/>
      <c r="AO53" s="572"/>
      <c r="AP53" s="572"/>
      <c r="AQ53" s="572"/>
      <c r="AR53" s="572"/>
      <c r="AS53" s="572"/>
      <c r="AT53" s="572"/>
      <c r="AU53" s="572"/>
      <c r="AV53" s="572"/>
      <c r="AW53" s="572"/>
      <c r="AX53" s="572"/>
      <c r="AY53" s="572"/>
      <c r="AZ53" s="572"/>
      <c r="BA53" s="572"/>
      <c r="BB53" s="572"/>
      <c r="BC53" s="572"/>
      <c r="BD53" s="572"/>
      <c r="BE53" s="578"/>
      <c r="BF53" s="579"/>
      <c r="BH53" s="568">
        <f t="shared" si="4"/>
        <v>0</v>
      </c>
      <c r="BI53" s="568">
        <f t="shared" si="4"/>
        <v>0</v>
      </c>
      <c r="BJ53" s="568">
        <f t="shared" si="4"/>
        <v>0</v>
      </c>
      <c r="BK53" s="568">
        <f t="shared" si="4"/>
        <v>0</v>
      </c>
      <c r="BL53" s="568">
        <f t="shared" si="4"/>
        <v>0</v>
      </c>
      <c r="BM53" s="568">
        <f t="shared" si="4"/>
        <v>0</v>
      </c>
      <c r="BN53" s="568">
        <f t="shared" si="4"/>
        <v>0</v>
      </c>
      <c r="BO53" s="568">
        <f t="shared" si="4"/>
        <v>0</v>
      </c>
      <c r="BP53" s="568">
        <f t="shared" si="4"/>
        <v>0</v>
      </c>
      <c r="BQ53" s="568">
        <f t="shared" si="4"/>
        <v>0</v>
      </c>
      <c r="BR53" s="568">
        <f t="shared" si="4"/>
        <v>0</v>
      </c>
      <c r="BS53" s="568">
        <f t="shared" si="4"/>
        <v>0</v>
      </c>
      <c r="BT53" s="568">
        <f t="shared" si="4"/>
        <v>0</v>
      </c>
      <c r="BU53" s="568">
        <f t="shared" si="4"/>
        <v>0</v>
      </c>
      <c r="BV53" s="568">
        <f t="shared" si="4"/>
        <v>0</v>
      </c>
      <c r="BW53" s="568">
        <f t="shared" ref="BW53:CB116" si="7">+W53-AW53</f>
        <v>0</v>
      </c>
      <c r="BX53" s="568">
        <f t="shared" si="6"/>
        <v>0</v>
      </c>
      <c r="BY53" s="568">
        <f t="shared" si="6"/>
        <v>0</v>
      </c>
      <c r="BZ53" s="568">
        <f t="shared" si="5"/>
        <v>0</v>
      </c>
      <c r="CA53" s="568">
        <f t="shared" si="5"/>
        <v>0</v>
      </c>
      <c r="CB53" s="568">
        <f t="shared" si="5"/>
        <v>0</v>
      </c>
      <c r="CC53" s="568">
        <f t="shared" si="5"/>
        <v>0</v>
      </c>
      <c r="CD53" s="568">
        <f t="shared" si="5"/>
        <v>0</v>
      </c>
      <c r="CE53" s="568">
        <f t="shared" si="5"/>
        <v>0</v>
      </c>
      <c r="CF53" s="568">
        <f t="shared" si="5"/>
        <v>0</v>
      </c>
    </row>
    <row r="54" spans="1:84" ht="18" thickBot="1" x14ac:dyDescent="0.35">
      <c r="A54" s="21"/>
      <c r="B54" s="525" t="s">
        <v>250</v>
      </c>
      <c r="C54" s="23"/>
      <c r="D54" s="23"/>
      <c r="E54" s="23"/>
      <c r="F54" s="23"/>
      <c r="G54" s="111" t="s">
        <v>243</v>
      </c>
      <c r="H54" s="571">
        <v>39.549999999999997</v>
      </c>
      <c r="I54" s="572">
        <v>29.99</v>
      </c>
      <c r="J54" s="572">
        <v>30.31</v>
      </c>
      <c r="K54" s="572">
        <v>30.15</v>
      </c>
      <c r="L54" s="572">
        <v>36.130000000000003</v>
      </c>
      <c r="M54" s="572">
        <v>30.15</v>
      </c>
      <c r="N54" s="572">
        <v>30.31</v>
      </c>
      <c r="O54" s="572">
        <v>29.99</v>
      </c>
      <c r="P54" s="572">
        <v>39.549999999999997</v>
      </c>
      <c r="Q54" s="572">
        <v>30.31</v>
      </c>
      <c r="R54" s="572">
        <v>39.549999999999997</v>
      </c>
      <c r="S54" s="572">
        <v>30.15</v>
      </c>
      <c r="T54" s="572">
        <v>29.99</v>
      </c>
      <c r="U54" s="572">
        <v>39.549999999999997</v>
      </c>
      <c r="V54" s="572">
        <v>29.99</v>
      </c>
      <c r="W54" s="572">
        <v>30.31</v>
      </c>
      <c r="X54" s="572">
        <v>36.130000000000003</v>
      </c>
      <c r="Y54" s="572">
        <v>36.130000000000003</v>
      </c>
      <c r="Z54" s="572">
        <v>28.68</v>
      </c>
      <c r="AA54" s="572">
        <v>28.68</v>
      </c>
      <c r="AB54" s="572">
        <v>28.68</v>
      </c>
      <c r="AC54" s="572">
        <v>28.68</v>
      </c>
      <c r="AD54" s="572">
        <v>28.68</v>
      </c>
      <c r="AE54" s="572">
        <v>28.68</v>
      </c>
      <c r="AF54" s="573">
        <v>28.68</v>
      </c>
      <c r="AH54" s="571">
        <v>37.19</v>
      </c>
      <c r="AI54" s="572">
        <v>28.19</v>
      </c>
      <c r="AJ54" s="572">
        <v>28.5</v>
      </c>
      <c r="AK54" s="572">
        <v>28.35</v>
      </c>
      <c r="AL54" s="572">
        <v>33.97</v>
      </c>
      <c r="AM54" s="572">
        <v>28.35</v>
      </c>
      <c r="AN54" s="572">
        <v>28.5</v>
      </c>
      <c r="AO54" s="572">
        <v>28.19</v>
      </c>
      <c r="AP54" s="572">
        <v>37.19</v>
      </c>
      <c r="AQ54" s="572">
        <v>28.5</v>
      </c>
      <c r="AR54" s="572">
        <v>37.19</v>
      </c>
      <c r="AS54" s="572">
        <v>28.35</v>
      </c>
      <c r="AT54" s="572">
        <v>28.19</v>
      </c>
      <c r="AU54" s="572">
        <v>37.19</v>
      </c>
      <c r="AV54" s="572">
        <v>28.19</v>
      </c>
      <c r="AW54" s="572">
        <v>28.5</v>
      </c>
      <c r="AX54" s="572">
        <v>33.97</v>
      </c>
      <c r="AY54" s="572">
        <v>33.97</v>
      </c>
      <c r="AZ54" s="572">
        <v>26.97</v>
      </c>
      <c r="BA54" s="572">
        <v>26.97</v>
      </c>
      <c r="BB54" s="572">
        <v>26.97</v>
      </c>
      <c r="BC54" s="572">
        <v>26.97</v>
      </c>
      <c r="BD54" s="572">
        <v>26.97</v>
      </c>
      <c r="BE54" s="572">
        <v>26.97</v>
      </c>
      <c r="BF54" s="573">
        <v>26.97</v>
      </c>
      <c r="BH54" s="568">
        <f t="shared" ref="BH54:BV70" si="8">+H54-AH54</f>
        <v>2.3599999999999994</v>
      </c>
      <c r="BI54" s="568">
        <f t="shared" si="8"/>
        <v>1.7999999999999972</v>
      </c>
      <c r="BJ54" s="568">
        <f t="shared" si="8"/>
        <v>1.8099999999999987</v>
      </c>
      <c r="BK54" s="568">
        <f t="shared" si="8"/>
        <v>1.7999999999999972</v>
      </c>
      <c r="BL54" s="568">
        <f t="shared" si="8"/>
        <v>2.1600000000000037</v>
      </c>
      <c r="BM54" s="568">
        <f t="shared" si="8"/>
        <v>1.7999999999999972</v>
      </c>
      <c r="BN54" s="568">
        <f t="shared" si="8"/>
        <v>1.8099999999999987</v>
      </c>
      <c r="BO54" s="568">
        <f t="shared" si="8"/>
        <v>1.7999999999999972</v>
      </c>
      <c r="BP54" s="568">
        <f t="shared" si="8"/>
        <v>2.3599999999999994</v>
      </c>
      <c r="BQ54" s="568">
        <f t="shared" si="8"/>
        <v>1.8099999999999987</v>
      </c>
      <c r="BR54" s="568">
        <f t="shared" si="8"/>
        <v>2.3599999999999994</v>
      </c>
      <c r="BS54" s="568">
        <f t="shared" si="8"/>
        <v>1.7999999999999972</v>
      </c>
      <c r="BT54" s="568">
        <f t="shared" si="8"/>
        <v>1.7999999999999972</v>
      </c>
      <c r="BU54" s="568">
        <f t="shared" si="8"/>
        <v>2.3599999999999994</v>
      </c>
      <c r="BV54" s="568">
        <f t="shared" si="8"/>
        <v>1.7999999999999972</v>
      </c>
      <c r="BW54" s="568">
        <f t="shared" si="7"/>
        <v>1.8099999999999987</v>
      </c>
      <c r="BX54" s="568">
        <f t="shared" si="6"/>
        <v>2.1600000000000037</v>
      </c>
      <c r="BY54" s="568">
        <f t="shared" si="6"/>
        <v>2.1600000000000037</v>
      </c>
      <c r="BZ54" s="568">
        <f t="shared" si="5"/>
        <v>1.7100000000000009</v>
      </c>
      <c r="CA54" s="568">
        <f t="shared" si="5"/>
        <v>1.7100000000000009</v>
      </c>
      <c r="CB54" s="568">
        <f t="shared" si="5"/>
        <v>1.7100000000000009</v>
      </c>
      <c r="CC54" s="568">
        <f t="shared" si="5"/>
        <v>1.7100000000000009</v>
      </c>
      <c r="CD54" s="568">
        <f t="shared" si="5"/>
        <v>1.7100000000000009</v>
      </c>
      <c r="CE54" s="568">
        <f t="shared" si="5"/>
        <v>1.7100000000000009</v>
      </c>
      <c r="CF54" s="568">
        <f t="shared" si="5"/>
        <v>1.7100000000000009</v>
      </c>
    </row>
    <row r="55" spans="1:84" ht="18" thickBot="1" x14ac:dyDescent="0.35">
      <c r="A55" s="21"/>
      <c r="B55" s="525" t="s">
        <v>251</v>
      </c>
      <c r="C55" s="23"/>
      <c r="D55" s="23"/>
      <c r="E55" s="23"/>
      <c r="F55" s="23"/>
      <c r="G55" s="111" t="s">
        <v>243</v>
      </c>
      <c r="H55" s="571">
        <v>25.91</v>
      </c>
      <c r="I55" s="572">
        <v>32.15</v>
      </c>
      <c r="J55" s="572">
        <v>32.5</v>
      </c>
      <c r="K55" s="572">
        <v>32.33</v>
      </c>
      <c r="L55" s="572">
        <v>32.380000000000003</v>
      </c>
      <c r="M55" s="572">
        <v>32.33</v>
      </c>
      <c r="N55" s="572">
        <v>32.5</v>
      </c>
      <c r="O55" s="572">
        <v>32.15</v>
      </c>
      <c r="P55" s="572">
        <v>25.91</v>
      </c>
      <c r="Q55" s="572">
        <v>32.5</v>
      </c>
      <c r="R55" s="572">
        <v>25.91</v>
      </c>
      <c r="S55" s="572">
        <v>32.33</v>
      </c>
      <c r="T55" s="572">
        <v>32.15</v>
      </c>
      <c r="U55" s="572">
        <v>25.91</v>
      </c>
      <c r="V55" s="572">
        <v>32.15</v>
      </c>
      <c r="W55" s="572">
        <v>32.5</v>
      </c>
      <c r="X55" s="572">
        <v>32.380000000000003</v>
      </c>
      <c r="Y55" s="572">
        <v>32.380000000000003</v>
      </c>
      <c r="Z55" s="572">
        <v>30.75</v>
      </c>
      <c r="AA55" s="572">
        <v>30.75</v>
      </c>
      <c r="AB55" s="572">
        <v>30.75</v>
      </c>
      <c r="AC55" s="572">
        <v>30.75</v>
      </c>
      <c r="AD55" s="572">
        <v>30.75</v>
      </c>
      <c r="AE55" s="572">
        <v>30.75</v>
      </c>
      <c r="AF55" s="573">
        <v>30.75</v>
      </c>
      <c r="AH55" s="571">
        <v>24.37</v>
      </c>
      <c r="AI55" s="572">
        <v>30.23</v>
      </c>
      <c r="AJ55" s="572">
        <v>30.56</v>
      </c>
      <c r="AK55" s="572">
        <v>30.4</v>
      </c>
      <c r="AL55" s="572">
        <v>30.45</v>
      </c>
      <c r="AM55" s="572">
        <v>30.4</v>
      </c>
      <c r="AN55" s="572">
        <v>30.56</v>
      </c>
      <c r="AO55" s="572">
        <v>30.23</v>
      </c>
      <c r="AP55" s="572">
        <v>24.37</v>
      </c>
      <c r="AQ55" s="572">
        <v>30.56</v>
      </c>
      <c r="AR55" s="572">
        <v>24.37</v>
      </c>
      <c r="AS55" s="572">
        <v>30.4</v>
      </c>
      <c r="AT55" s="572">
        <v>30.23</v>
      </c>
      <c r="AU55" s="572">
        <v>24.37</v>
      </c>
      <c r="AV55" s="572">
        <v>30.23</v>
      </c>
      <c r="AW55" s="572">
        <v>30.56</v>
      </c>
      <c r="AX55" s="572">
        <v>30.45</v>
      </c>
      <c r="AY55" s="572">
        <v>30.45</v>
      </c>
      <c r="AZ55" s="572">
        <v>28.91</v>
      </c>
      <c r="BA55" s="572">
        <v>28.91</v>
      </c>
      <c r="BB55" s="572">
        <v>28.91</v>
      </c>
      <c r="BC55" s="572">
        <v>28.91</v>
      </c>
      <c r="BD55" s="572">
        <v>28.91</v>
      </c>
      <c r="BE55" s="572">
        <v>28.91</v>
      </c>
      <c r="BF55" s="573">
        <v>28.91</v>
      </c>
      <c r="BH55" s="568">
        <f t="shared" si="8"/>
        <v>1.5399999999999991</v>
      </c>
      <c r="BI55" s="568">
        <f t="shared" si="8"/>
        <v>1.9199999999999982</v>
      </c>
      <c r="BJ55" s="568">
        <f t="shared" si="8"/>
        <v>1.9400000000000013</v>
      </c>
      <c r="BK55" s="568">
        <f t="shared" si="8"/>
        <v>1.9299999999999997</v>
      </c>
      <c r="BL55" s="568">
        <f t="shared" si="8"/>
        <v>1.9300000000000033</v>
      </c>
      <c r="BM55" s="568">
        <f t="shared" si="8"/>
        <v>1.9299999999999997</v>
      </c>
      <c r="BN55" s="568">
        <f t="shared" si="8"/>
        <v>1.9400000000000013</v>
      </c>
      <c r="BO55" s="568">
        <f t="shared" si="8"/>
        <v>1.9199999999999982</v>
      </c>
      <c r="BP55" s="568">
        <f t="shared" si="8"/>
        <v>1.5399999999999991</v>
      </c>
      <c r="BQ55" s="568">
        <f t="shared" si="8"/>
        <v>1.9400000000000013</v>
      </c>
      <c r="BR55" s="568">
        <f t="shared" si="8"/>
        <v>1.5399999999999991</v>
      </c>
      <c r="BS55" s="568">
        <f t="shared" si="8"/>
        <v>1.9299999999999997</v>
      </c>
      <c r="BT55" s="568">
        <f t="shared" si="8"/>
        <v>1.9199999999999982</v>
      </c>
      <c r="BU55" s="568">
        <f t="shared" si="8"/>
        <v>1.5399999999999991</v>
      </c>
      <c r="BV55" s="568">
        <f t="shared" si="8"/>
        <v>1.9199999999999982</v>
      </c>
      <c r="BW55" s="568">
        <f t="shared" si="7"/>
        <v>1.9400000000000013</v>
      </c>
      <c r="BX55" s="568">
        <f t="shared" si="6"/>
        <v>1.9300000000000033</v>
      </c>
      <c r="BY55" s="568">
        <f t="shared" si="6"/>
        <v>1.9300000000000033</v>
      </c>
      <c r="BZ55" s="568">
        <f t="shared" si="5"/>
        <v>1.8399999999999999</v>
      </c>
      <c r="CA55" s="568">
        <f t="shared" si="5"/>
        <v>1.8399999999999999</v>
      </c>
      <c r="CB55" s="568">
        <f t="shared" si="5"/>
        <v>1.8399999999999999</v>
      </c>
      <c r="CC55" s="568">
        <f t="shared" si="5"/>
        <v>1.8399999999999999</v>
      </c>
      <c r="CD55" s="568">
        <f t="shared" si="5"/>
        <v>1.8399999999999999</v>
      </c>
      <c r="CE55" s="568">
        <f t="shared" si="5"/>
        <v>1.8399999999999999</v>
      </c>
      <c r="CF55" s="568">
        <f t="shared" si="5"/>
        <v>1.8399999999999999</v>
      </c>
    </row>
    <row r="56" spans="1:84" ht="18" thickBot="1" x14ac:dyDescent="0.35">
      <c r="A56" s="21"/>
      <c r="B56" s="525" t="s">
        <v>347</v>
      </c>
      <c r="C56" s="23"/>
      <c r="D56" s="23"/>
      <c r="E56" s="23"/>
      <c r="F56" s="23"/>
      <c r="G56" s="111"/>
      <c r="H56" s="571"/>
      <c r="I56" s="572"/>
      <c r="J56" s="572"/>
      <c r="K56" s="572"/>
      <c r="L56" s="572"/>
      <c r="M56" s="572"/>
      <c r="N56" s="572"/>
      <c r="O56" s="572"/>
      <c r="P56" s="572"/>
      <c r="Q56" s="572"/>
      <c r="R56" s="572"/>
      <c r="S56" s="572"/>
      <c r="T56" s="572"/>
      <c r="U56" s="572"/>
      <c r="V56" s="572"/>
      <c r="W56" s="572"/>
      <c r="X56" s="572"/>
      <c r="Y56" s="572"/>
      <c r="Z56" s="572"/>
      <c r="AA56" s="572"/>
      <c r="AB56" s="572"/>
      <c r="AC56" s="572"/>
      <c r="AD56" s="572"/>
      <c r="AE56" s="572"/>
      <c r="AF56" s="573"/>
      <c r="AH56" s="571"/>
      <c r="AI56" s="572"/>
      <c r="AJ56" s="572"/>
      <c r="AK56" s="572"/>
      <c r="AL56" s="572"/>
      <c r="AM56" s="572"/>
      <c r="AN56" s="572"/>
      <c r="AO56" s="572"/>
      <c r="AP56" s="572"/>
      <c r="AQ56" s="572"/>
      <c r="AR56" s="572"/>
      <c r="AS56" s="572"/>
      <c r="AT56" s="572"/>
      <c r="AU56" s="572"/>
      <c r="AV56" s="572"/>
      <c r="AW56" s="572"/>
      <c r="AX56" s="572"/>
      <c r="AY56" s="572"/>
      <c r="AZ56" s="572"/>
      <c r="BA56" s="572"/>
      <c r="BB56" s="572"/>
      <c r="BC56" s="572"/>
      <c r="BD56" s="572"/>
      <c r="BE56" s="572"/>
      <c r="BF56" s="573"/>
      <c r="BH56" s="568">
        <f t="shared" si="8"/>
        <v>0</v>
      </c>
      <c r="BI56" s="568">
        <f t="shared" si="8"/>
        <v>0</v>
      </c>
      <c r="BJ56" s="568">
        <f t="shared" si="8"/>
        <v>0</v>
      </c>
      <c r="BK56" s="568">
        <f t="shared" si="8"/>
        <v>0</v>
      </c>
      <c r="BL56" s="568">
        <f t="shared" si="8"/>
        <v>0</v>
      </c>
      <c r="BM56" s="568">
        <f t="shared" si="8"/>
        <v>0</v>
      </c>
      <c r="BN56" s="568">
        <f t="shared" si="8"/>
        <v>0</v>
      </c>
      <c r="BO56" s="568">
        <f t="shared" si="8"/>
        <v>0</v>
      </c>
      <c r="BP56" s="568">
        <f t="shared" si="8"/>
        <v>0</v>
      </c>
      <c r="BQ56" s="568">
        <f t="shared" si="8"/>
        <v>0</v>
      </c>
      <c r="BR56" s="568">
        <f t="shared" si="8"/>
        <v>0</v>
      </c>
      <c r="BS56" s="568">
        <f t="shared" si="8"/>
        <v>0</v>
      </c>
      <c r="BT56" s="568">
        <f t="shared" si="8"/>
        <v>0</v>
      </c>
      <c r="BU56" s="568">
        <f t="shared" si="8"/>
        <v>0</v>
      </c>
      <c r="BV56" s="568">
        <f t="shared" si="8"/>
        <v>0</v>
      </c>
      <c r="BW56" s="568">
        <f t="shared" si="7"/>
        <v>0</v>
      </c>
      <c r="BX56" s="568">
        <f t="shared" si="6"/>
        <v>0</v>
      </c>
      <c r="BY56" s="568">
        <f t="shared" si="6"/>
        <v>0</v>
      </c>
      <c r="BZ56" s="568">
        <f t="shared" si="5"/>
        <v>0</v>
      </c>
      <c r="CA56" s="568">
        <f t="shared" si="5"/>
        <v>0</v>
      </c>
      <c r="CB56" s="568">
        <f t="shared" si="5"/>
        <v>0</v>
      </c>
      <c r="CC56" s="568">
        <f t="shared" si="5"/>
        <v>0</v>
      </c>
      <c r="CD56" s="568">
        <f t="shared" si="5"/>
        <v>0</v>
      </c>
      <c r="CE56" s="568">
        <f t="shared" si="5"/>
        <v>0</v>
      </c>
      <c r="CF56" s="568">
        <f t="shared" si="5"/>
        <v>0</v>
      </c>
    </row>
    <row r="57" spans="1:84" ht="18" thickBot="1" x14ac:dyDescent="0.35">
      <c r="A57" s="21"/>
      <c r="B57" s="525" t="s">
        <v>250</v>
      </c>
      <c r="C57" s="23"/>
      <c r="D57" s="23"/>
      <c r="E57" s="23"/>
      <c r="F57" s="23"/>
      <c r="G57" s="111" t="s">
        <v>243</v>
      </c>
      <c r="H57" s="571">
        <v>63.55</v>
      </c>
      <c r="I57" s="572">
        <v>71.180000000000007</v>
      </c>
      <c r="J57" s="572">
        <v>70.66</v>
      </c>
      <c r="K57" s="572">
        <v>70.67</v>
      </c>
      <c r="L57" s="572">
        <v>74.92</v>
      </c>
      <c r="M57" s="572">
        <v>70.67</v>
      </c>
      <c r="N57" s="572">
        <v>70.66</v>
      </c>
      <c r="O57" s="572">
        <v>71.180000000000007</v>
      </c>
      <c r="P57" s="572">
        <v>74.28</v>
      </c>
      <c r="Q57" s="572">
        <v>70.66</v>
      </c>
      <c r="R57" s="572">
        <v>74.28</v>
      </c>
      <c r="S57" s="572">
        <v>70.67</v>
      </c>
      <c r="T57" s="572">
        <v>71.180000000000007</v>
      </c>
      <c r="U57" s="572">
        <v>74.28</v>
      </c>
      <c r="V57" s="572">
        <v>71.180000000000007</v>
      </c>
      <c r="W57" s="572">
        <v>70.66</v>
      </c>
      <c r="X57" s="572">
        <v>74.92</v>
      </c>
      <c r="Y57" s="572">
        <v>74.92</v>
      </c>
      <c r="Z57" s="572">
        <v>70.61</v>
      </c>
      <c r="AA57" s="572">
        <v>70.61</v>
      </c>
      <c r="AB57" s="572">
        <v>70.61</v>
      </c>
      <c r="AC57" s="572">
        <v>70.61</v>
      </c>
      <c r="AD57" s="572">
        <v>70.61</v>
      </c>
      <c r="AE57" s="572">
        <v>70.61</v>
      </c>
      <c r="AF57" s="573">
        <v>70.61</v>
      </c>
      <c r="AH57" s="571">
        <v>63.55</v>
      </c>
      <c r="AI57" s="572">
        <v>71.180000000000007</v>
      </c>
      <c r="AJ57" s="572">
        <v>70.66</v>
      </c>
      <c r="AK57" s="572">
        <v>70.67</v>
      </c>
      <c r="AL57" s="572">
        <v>74.92</v>
      </c>
      <c r="AM57" s="572">
        <v>70.67</v>
      </c>
      <c r="AN57" s="572">
        <v>70.66</v>
      </c>
      <c r="AO57" s="572">
        <v>71.180000000000007</v>
      </c>
      <c r="AP57" s="572">
        <v>74.28</v>
      </c>
      <c r="AQ57" s="572">
        <v>70.66</v>
      </c>
      <c r="AR57" s="572">
        <v>74.28</v>
      </c>
      <c r="AS57" s="572">
        <v>70.67</v>
      </c>
      <c r="AT57" s="572">
        <v>71.180000000000007</v>
      </c>
      <c r="AU57" s="572">
        <v>74.28</v>
      </c>
      <c r="AV57" s="572">
        <v>71.180000000000007</v>
      </c>
      <c r="AW57" s="572">
        <v>70.66</v>
      </c>
      <c r="AX57" s="572">
        <v>74.92</v>
      </c>
      <c r="AY57" s="572">
        <v>74.92</v>
      </c>
      <c r="AZ57" s="572">
        <v>70.61</v>
      </c>
      <c r="BA57" s="572">
        <v>70.61</v>
      </c>
      <c r="BB57" s="572">
        <v>70.61</v>
      </c>
      <c r="BC57" s="572">
        <v>70.61</v>
      </c>
      <c r="BD57" s="572">
        <v>70.61</v>
      </c>
      <c r="BE57" s="572">
        <v>70.61</v>
      </c>
      <c r="BF57" s="573">
        <v>70.61</v>
      </c>
      <c r="BH57" s="568">
        <f t="shared" si="8"/>
        <v>0</v>
      </c>
      <c r="BI57" s="568">
        <f t="shared" si="8"/>
        <v>0</v>
      </c>
      <c r="BJ57" s="568">
        <f t="shared" si="8"/>
        <v>0</v>
      </c>
      <c r="BK57" s="568">
        <f t="shared" si="8"/>
        <v>0</v>
      </c>
      <c r="BL57" s="568">
        <f t="shared" si="8"/>
        <v>0</v>
      </c>
      <c r="BM57" s="568">
        <f t="shared" si="8"/>
        <v>0</v>
      </c>
      <c r="BN57" s="568">
        <f t="shared" si="8"/>
        <v>0</v>
      </c>
      <c r="BO57" s="568">
        <f t="shared" si="8"/>
        <v>0</v>
      </c>
      <c r="BP57" s="568">
        <f t="shared" si="8"/>
        <v>0</v>
      </c>
      <c r="BQ57" s="568">
        <f t="shared" si="8"/>
        <v>0</v>
      </c>
      <c r="BR57" s="568">
        <f t="shared" si="8"/>
        <v>0</v>
      </c>
      <c r="BS57" s="568">
        <f t="shared" si="8"/>
        <v>0</v>
      </c>
      <c r="BT57" s="568">
        <f t="shared" si="8"/>
        <v>0</v>
      </c>
      <c r="BU57" s="568">
        <f t="shared" si="8"/>
        <v>0</v>
      </c>
      <c r="BV57" s="568">
        <f t="shared" si="8"/>
        <v>0</v>
      </c>
      <c r="BW57" s="568">
        <f t="shared" si="7"/>
        <v>0</v>
      </c>
      <c r="BX57" s="568">
        <f t="shared" si="6"/>
        <v>0</v>
      </c>
      <c r="BY57" s="568">
        <f t="shared" si="6"/>
        <v>0</v>
      </c>
      <c r="BZ57" s="568">
        <f t="shared" si="5"/>
        <v>0</v>
      </c>
      <c r="CA57" s="568">
        <f t="shared" si="5"/>
        <v>0</v>
      </c>
      <c r="CB57" s="568">
        <f t="shared" si="5"/>
        <v>0</v>
      </c>
      <c r="CC57" s="568">
        <f t="shared" si="5"/>
        <v>0</v>
      </c>
      <c r="CD57" s="568">
        <f t="shared" si="5"/>
        <v>0</v>
      </c>
      <c r="CE57" s="568">
        <f t="shared" si="5"/>
        <v>0</v>
      </c>
      <c r="CF57" s="568">
        <f t="shared" si="5"/>
        <v>0</v>
      </c>
    </row>
    <row r="58" spans="1:84" ht="18" thickBot="1" x14ac:dyDescent="0.35">
      <c r="A58" s="21"/>
      <c r="B58" s="525" t="s">
        <v>251</v>
      </c>
      <c r="C58" s="23"/>
      <c r="D58" s="23"/>
      <c r="E58" s="23"/>
      <c r="F58" s="23"/>
      <c r="G58" s="111" t="s">
        <v>243</v>
      </c>
      <c r="H58" s="571">
        <v>56.06</v>
      </c>
      <c r="I58" s="572">
        <v>71.28</v>
      </c>
      <c r="J58" s="572">
        <v>70.760000000000005</v>
      </c>
      <c r="K58" s="572">
        <v>70.77</v>
      </c>
      <c r="L58" s="572">
        <v>71.05</v>
      </c>
      <c r="M58" s="572">
        <v>70.77</v>
      </c>
      <c r="N58" s="572">
        <v>70.760000000000005</v>
      </c>
      <c r="O58" s="572">
        <v>71.28</v>
      </c>
      <c r="P58" s="572">
        <v>65.52</v>
      </c>
      <c r="Q58" s="572">
        <v>70.760000000000005</v>
      </c>
      <c r="R58" s="572">
        <v>65.52</v>
      </c>
      <c r="S58" s="572">
        <v>70.77</v>
      </c>
      <c r="T58" s="572">
        <v>71.28</v>
      </c>
      <c r="U58" s="572">
        <v>65.52</v>
      </c>
      <c r="V58" s="572">
        <v>71.28</v>
      </c>
      <c r="W58" s="572">
        <v>70.760000000000005</v>
      </c>
      <c r="X58" s="572">
        <v>71.05</v>
      </c>
      <c r="Y58" s="572">
        <v>71.05</v>
      </c>
      <c r="Z58" s="572">
        <v>70.709999999999994</v>
      </c>
      <c r="AA58" s="572">
        <v>70.709999999999994</v>
      </c>
      <c r="AB58" s="572">
        <v>70.709999999999994</v>
      </c>
      <c r="AC58" s="572">
        <v>70.709999999999994</v>
      </c>
      <c r="AD58" s="572">
        <v>70.709999999999994</v>
      </c>
      <c r="AE58" s="572">
        <v>70.709999999999994</v>
      </c>
      <c r="AF58" s="573">
        <v>70.709999999999994</v>
      </c>
      <c r="AH58" s="571">
        <v>56.06</v>
      </c>
      <c r="AI58" s="572">
        <v>71.28</v>
      </c>
      <c r="AJ58" s="572">
        <v>70.760000000000005</v>
      </c>
      <c r="AK58" s="572">
        <v>70.77</v>
      </c>
      <c r="AL58" s="572">
        <v>71.05</v>
      </c>
      <c r="AM58" s="572">
        <v>70.77</v>
      </c>
      <c r="AN58" s="572">
        <v>70.760000000000005</v>
      </c>
      <c r="AO58" s="572">
        <v>71.28</v>
      </c>
      <c r="AP58" s="572">
        <v>65.52</v>
      </c>
      <c r="AQ58" s="572">
        <v>70.760000000000005</v>
      </c>
      <c r="AR58" s="572">
        <v>65.52</v>
      </c>
      <c r="AS58" s="572">
        <v>70.77</v>
      </c>
      <c r="AT58" s="572">
        <v>71.28</v>
      </c>
      <c r="AU58" s="572">
        <v>65.52</v>
      </c>
      <c r="AV58" s="572">
        <v>71.28</v>
      </c>
      <c r="AW58" s="572">
        <v>70.760000000000005</v>
      </c>
      <c r="AX58" s="572">
        <v>71.05</v>
      </c>
      <c r="AY58" s="572">
        <v>71.05</v>
      </c>
      <c r="AZ58" s="572">
        <v>70.709999999999994</v>
      </c>
      <c r="BA58" s="572">
        <v>70.709999999999994</v>
      </c>
      <c r="BB58" s="572">
        <v>70.709999999999994</v>
      </c>
      <c r="BC58" s="572">
        <v>70.709999999999994</v>
      </c>
      <c r="BD58" s="572">
        <v>70.709999999999994</v>
      </c>
      <c r="BE58" s="572">
        <v>70.709999999999994</v>
      </c>
      <c r="BF58" s="573">
        <v>70.709999999999994</v>
      </c>
      <c r="BH58" s="568">
        <f t="shared" si="8"/>
        <v>0</v>
      </c>
      <c r="BI58" s="568">
        <f t="shared" si="8"/>
        <v>0</v>
      </c>
      <c r="BJ58" s="568">
        <f t="shared" si="8"/>
        <v>0</v>
      </c>
      <c r="BK58" s="568">
        <f t="shared" si="8"/>
        <v>0</v>
      </c>
      <c r="BL58" s="568">
        <f t="shared" si="8"/>
        <v>0</v>
      </c>
      <c r="BM58" s="568">
        <f t="shared" si="8"/>
        <v>0</v>
      </c>
      <c r="BN58" s="568">
        <f t="shared" si="8"/>
        <v>0</v>
      </c>
      <c r="BO58" s="568">
        <f t="shared" si="8"/>
        <v>0</v>
      </c>
      <c r="BP58" s="568">
        <f t="shared" si="8"/>
        <v>0</v>
      </c>
      <c r="BQ58" s="568">
        <f t="shared" si="8"/>
        <v>0</v>
      </c>
      <c r="BR58" s="568">
        <f t="shared" si="8"/>
        <v>0</v>
      </c>
      <c r="BS58" s="568">
        <f t="shared" si="8"/>
        <v>0</v>
      </c>
      <c r="BT58" s="568">
        <f t="shared" si="8"/>
        <v>0</v>
      </c>
      <c r="BU58" s="568">
        <f t="shared" si="8"/>
        <v>0</v>
      </c>
      <c r="BV58" s="568">
        <f t="shared" si="8"/>
        <v>0</v>
      </c>
      <c r="BW58" s="568">
        <f t="shared" si="7"/>
        <v>0</v>
      </c>
      <c r="BX58" s="568">
        <f t="shared" si="6"/>
        <v>0</v>
      </c>
      <c r="BY58" s="568">
        <f t="shared" si="6"/>
        <v>0</v>
      </c>
      <c r="BZ58" s="568">
        <f t="shared" si="5"/>
        <v>0</v>
      </c>
      <c r="CA58" s="568">
        <f t="shared" si="5"/>
        <v>0</v>
      </c>
      <c r="CB58" s="568">
        <f t="shared" si="5"/>
        <v>0</v>
      </c>
      <c r="CC58" s="568">
        <f t="shared" si="5"/>
        <v>0</v>
      </c>
      <c r="CD58" s="568">
        <f t="shared" si="5"/>
        <v>0</v>
      </c>
      <c r="CE58" s="568">
        <f t="shared" si="5"/>
        <v>0</v>
      </c>
      <c r="CF58" s="568">
        <f t="shared" si="5"/>
        <v>0</v>
      </c>
    </row>
    <row r="59" spans="1:84" ht="18" thickBot="1" x14ac:dyDescent="0.35">
      <c r="A59" s="21"/>
      <c r="B59" s="525" t="s">
        <v>253</v>
      </c>
      <c r="C59" s="23"/>
      <c r="D59" s="23"/>
      <c r="E59" s="23"/>
      <c r="F59" s="23"/>
      <c r="G59" s="111" t="s">
        <v>247</v>
      </c>
      <c r="H59" s="571">
        <v>4.07</v>
      </c>
      <c r="I59" s="572">
        <v>4.07</v>
      </c>
      <c r="J59" s="572">
        <v>4.07</v>
      </c>
      <c r="K59" s="572">
        <v>4.07</v>
      </c>
      <c r="L59" s="572">
        <v>4.07</v>
      </c>
      <c r="M59" s="572">
        <v>4.07</v>
      </c>
      <c r="N59" s="572">
        <v>4.07</v>
      </c>
      <c r="O59" s="572">
        <v>4.07</v>
      </c>
      <c r="P59" s="572">
        <v>4.07</v>
      </c>
      <c r="Q59" s="572">
        <v>4.07</v>
      </c>
      <c r="R59" s="572">
        <v>4.07</v>
      </c>
      <c r="S59" s="572">
        <v>4.07</v>
      </c>
      <c r="T59" s="572">
        <v>4.07</v>
      </c>
      <c r="U59" s="572">
        <v>4.07</v>
      </c>
      <c r="V59" s="572">
        <v>4.07</v>
      </c>
      <c r="W59" s="572">
        <v>4.07</v>
      </c>
      <c r="X59" s="572">
        <v>4.07</v>
      </c>
      <c r="Y59" s="572">
        <v>4.07</v>
      </c>
      <c r="Z59" s="572">
        <v>4.07</v>
      </c>
      <c r="AA59" s="572">
        <v>4.07</v>
      </c>
      <c r="AB59" s="572">
        <v>4.07</v>
      </c>
      <c r="AC59" s="572">
        <v>4.07</v>
      </c>
      <c r="AD59" s="572">
        <v>4.07</v>
      </c>
      <c r="AE59" s="572">
        <v>4.07</v>
      </c>
      <c r="AF59" s="573">
        <v>4.07</v>
      </c>
      <c r="AH59" s="571">
        <v>4.07</v>
      </c>
      <c r="AI59" s="572">
        <v>4.07</v>
      </c>
      <c r="AJ59" s="572">
        <v>4.07</v>
      </c>
      <c r="AK59" s="572">
        <v>4.07</v>
      </c>
      <c r="AL59" s="572">
        <v>4.07</v>
      </c>
      <c r="AM59" s="572">
        <v>4.07</v>
      </c>
      <c r="AN59" s="572">
        <v>4.07</v>
      </c>
      <c r="AO59" s="572">
        <v>4.07</v>
      </c>
      <c r="AP59" s="572">
        <v>4.07</v>
      </c>
      <c r="AQ59" s="572">
        <v>4.07</v>
      </c>
      <c r="AR59" s="572">
        <v>4.07</v>
      </c>
      <c r="AS59" s="572">
        <v>4.07</v>
      </c>
      <c r="AT59" s="572">
        <v>4.07</v>
      </c>
      <c r="AU59" s="572">
        <v>4.07</v>
      </c>
      <c r="AV59" s="572">
        <v>4.07</v>
      </c>
      <c r="AW59" s="572">
        <v>4.07</v>
      </c>
      <c r="AX59" s="572">
        <v>4.07</v>
      </c>
      <c r="AY59" s="572">
        <v>4.07</v>
      </c>
      <c r="AZ59" s="572">
        <v>4.07</v>
      </c>
      <c r="BA59" s="572">
        <v>4.07</v>
      </c>
      <c r="BB59" s="572">
        <v>4.07</v>
      </c>
      <c r="BC59" s="572">
        <v>4.07</v>
      </c>
      <c r="BD59" s="572">
        <v>4.07</v>
      </c>
      <c r="BE59" s="572">
        <v>4.07</v>
      </c>
      <c r="BF59" s="573">
        <v>4.07</v>
      </c>
      <c r="BH59" s="568">
        <f t="shared" si="8"/>
        <v>0</v>
      </c>
      <c r="BI59" s="568">
        <f t="shared" si="8"/>
        <v>0</v>
      </c>
      <c r="BJ59" s="568">
        <f t="shared" si="8"/>
        <v>0</v>
      </c>
      <c r="BK59" s="568">
        <f t="shared" si="8"/>
        <v>0</v>
      </c>
      <c r="BL59" s="568">
        <f t="shared" si="8"/>
        <v>0</v>
      </c>
      <c r="BM59" s="568">
        <f t="shared" si="8"/>
        <v>0</v>
      </c>
      <c r="BN59" s="568">
        <f t="shared" si="8"/>
        <v>0</v>
      </c>
      <c r="BO59" s="568">
        <f t="shared" si="8"/>
        <v>0</v>
      </c>
      <c r="BP59" s="568">
        <f t="shared" si="8"/>
        <v>0</v>
      </c>
      <c r="BQ59" s="568">
        <f t="shared" si="8"/>
        <v>0</v>
      </c>
      <c r="BR59" s="568">
        <f t="shared" si="8"/>
        <v>0</v>
      </c>
      <c r="BS59" s="568">
        <f t="shared" si="8"/>
        <v>0</v>
      </c>
      <c r="BT59" s="568">
        <f t="shared" si="8"/>
        <v>0</v>
      </c>
      <c r="BU59" s="568">
        <f t="shared" si="8"/>
        <v>0</v>
      </c>
      <c r="BV59" s="568">
        <f t="shared" si="8"/>
        <v>0</v>
      </c>
      <c r="BW59" s="568">
        <f t="shared" si="7"/>
        <v>0</v>
      </c>
      <c r="BX59" s="568">
        <f t="shared" si="6"/>
        <v>0</v>
      </c>
      <c r="BY59" s="568">
        <f t="shared" si="6"/>
        <v>0</v>
      </c>
      <c r="BZ59" s="568">
        <f t="shared" si="5"/>
        <v>0</v>
      </c>
      <c r="CA59" s="568">
        <f t="shared" si="5"/>
        <v>0</v>
      </c>
      <c r="CB59" s="568">
        <f t="shared" si="5"/>
        <v>0</v>
      </c>
      <c r="CC59" s="568">
        <f t="shared" si="5"/>
        <v>0</v>
      </c>
      <c r="CD59" s="568">
        <f t="shared" si="5"/>
        <v>0</v>
      </c>
      <c r="CE59" s="568">
        <f t="shared" si="5"/>
        <v>0</v>
      </c>
      <c r="CF59" s="568">
        <f t="shared" si="5"/>
        <v>0</v>
      </c>
    </row>
    <row r="60" spans="1:84" ht="18" thickBot="1" x14ac:dyDescent="0.35">
      <c r="A60" s="592" t="s">
        <v>20</v>
      </c>
      <c r="B60" s="593" t="s">
        <v>315</v>
      </c>
      <c r="C60" s="20"/>
      <c r="D60" s="20"/>
      <c r="E60" s="20"/>
      <c r="F60" s="20"/>
      <c r="G60" s="112"/>
      <c r="H60" s="575"/>
      <c r="I60" s="576"/>
      <c r="J60" s="576"/>
      <c r="K60" s="576"/>
      <c r="L60" s="576"/>
      <c r="M60" s="576"/>
      <c r="N60" s="576"/>
      <c r="O60" s="576"/>
      <c r="P60" s="576"/>
      <c r="Q60" s="576"/>
      <c r="R60" s="576"/>
      <c r="S60" s="576"/>
      <c r="T60" s="576"/>
      <c r="U60" s="576"/>
      <c r="V60" s="576"/>
      <c r="W60" s="576"/>
      <c r="X60" s="576"/>
      <c r="Y60" s="576"/>
      <c r="Z60" s="576"/>
      <c r="AA60" s="576"/>
      <c r="AB60" s="576"/>
      <c r="AC60" s="576"/>
      <c r="AD60" s="576"/>
      <c r="AE60" s="576"/>
      <c r="AF60" s="577"/>
      <c r="AH60" s="575"/>
      <c r="AI60" s="576"/>
      <c r="AJ60" s="576"/>
      <c r="AK60" s="576"/>
      <c r="AL60" s="576"/>
      <c r="AM60" s="576"/>
      <c r="AN60" s="576"/>
      <c r="AO60" s="576"/>
      <c r="AP60" s="576"/>
      <c r="AQ60" s="576"/>
      <c r="AR60" s="576"/>
      <c r="AS60" s="576"/>
      <c r="AT60" s="576"/>
      <c r="AU60" s="576"/>
      <c r="AV60" s="576"/>
      <c r="AW60" s="576"/>
      <c r="AX60" s="576"/>
      <c r="AY60" s="576"/>
      <c r="AZ60" s="576"/>
      <c r="BA60" s="576"/>
      <c r="BB60" s="576"/>
      <c r="BC60" s="576"/>
      <c r="BD60" s="576"/>
      <c r="BE60" s="576"/>
      <c r="BF60" s="577"/>
      <c r="BH60" s="568">
        <f t="shared" si="8"/>
        <v>0</v>
      </c>
      <c r="BI60" s="568">
        <f t="shared" si="8"/>
        <v>0</v>
      </c>
      <c r="BJ60" s="568">
        <f t="shared" si="8"/>
        <v>0</v>
      </c>
      <c r="BK60" s="568">
        <f t="shared" si="8"/>
        <v>0</v>
      </c>
      <c r="BL60" s="568">
        <f t="shared" si="8"/>
        <v>0</v>
      </c>
      <c r="BM60" s="568">
        <f t="shared" si="8"/>
        <v>0</v>
      </c>
      <c r="BN60" s="568">
        <f t="shared" si="8"/>
        <v>0</v>
      </c>
      <c r="BO60" s="568">
        <f t="shared" si="8"/>
        <v>0</v>
      </c>
      <c r="BP60" s="568">
        <f t="shared" si="8"/>
        <v>0</v>
      </c>
      <c r="BQ60" s="568">
        <f t="shared" si="8"/>
        <v>0</v>
      </c>
      <c r="BR60" s="568">
        <f t="shared" si="8"/>
        <v>0</v>
      </c>
      <c r="BS60" s="568">
        <f t="shared" si="8"/>
        <v>0</v>
      </c>
      <c r="BT60" s="568">
        <f t="shared" si="8"/>
        <v>0</v>
      </c>
      <c r="BU60" s="568">
        <f t="shared" si="8"/>
        <v>0</v>
      </c>
      <c r="BV60" s="568">
        <f t="shared" si="8"/>
        <v>0</v>
      </c>
      <c r="BW60" s="568">
        <f t="shared" si="7"/>
        <v>0</v>
      </c>
      <c r="BX60" s="568">
        <f t="shared" si="6"/>
        <v>0</v>
      </c>
      <c r="BY60" s="568">
        <f t="shared" si="6"/>
        <v>0</v>
      </c>
      <c r="BZ60" s="568">
        <f t="shared" si="5"/>
        <v>0</v>
      </c>
      <c r="CA60" s="568">
        <f t="shared" si="5"/>
        <v>0</v>
      </c>
      <c r="CB60" s="568">
        <f t="shared" si="5"/>
        <v>0</v>
      </c>
      <c r="CC60" s="568">
        <f t="shared" si="5"/>
        <v>0</v>
      </c>
      <c r="CD60" s="568">
        <f t="shared" si="5"/>
        <v>0</v>
      </c>
      <c r="CE60" s="568">
        <f t="shared" si="5"/>
        <v>0</v>
      </c>
      <c r="CF60" s="568">
        <f t="shared" si="5"/>
        <v>0</v>
      </c>
    </row>
    <row r="61" spans="1:84" ht="18" thickBot="1" x14ac:dyDescent="0.35">
      <c r="A61" s="594"/>
      <c r="B61" s="525" t="s">
        <v>237</v>
      </c>
      <c r="C61" s="23"/>
      <c r="D61" s="23"/>
      <c r="E61" s="23"/>
      <c r="F61" s="23"/>
      <c r="G61" s="111" t="s">
        <v>238</v>
      </c>
      <c r="H61" s="571">
        <v>6.37</v>
      </c>
      <c r="I61" s="572">
        <v>12.72</v>
      </c>
      <c r="J61" s="572">
        <v>13.7</v>
      </c>
      <c r="K61" s="572">
        <v>13.92</v>
      </c>
      <c r="L61" s="572">
        <v>8.2100000000000009</v>
      </c>
      <c r="M61" s="572">
        <v>13.92</v>
      </c>
      <c r="N61" s="572">
        <v>13.7</v>
      </c>
      <c r="O61" s="572">
        <v>12.72</v>
      </c>
      <c r="P61" s="572">
        <v>6.37</v>
      </c>
      <c r="Q61" s="572">
        <v>13.7</v>
      </c>
      <c r="R61" s="572">
        <v>6.37</v>
      </c>
      <c r="S61" s="572">
        <v>13.92</v>
      </c>
      <c r="T61" s="572">
        <v>12.72</v>
      </c>
      <c r="U61" s="572">
        <v>6.37</v>
      </c>
      <c r="V61" s="572">
        <v>12.72</v>
      </c>
      <c r="W61" s="572">
        <v>13.7</v>
      </c>
      <c r="X61" s="572">
        <v>8.2100000000000009</v>
      </c>
      <c r="Y61" s="572">
        <v>8.2100000000000009</v>
      </c>
      <c r="Z61" s="572">
        <v>16.88</v>
      </c>
      <c r="AA61" s="572">
        <v>16.88</v>
      </c>
      <c r="AB61" s="572">
        <v>16.88</v>
      </c>
      <c r="AC61" s="572">
        <v>16.88</v>
      </c>
      <c r="AD61" s="572">
        <v>16.88</v>
      </c>
      <c r="AE61" s="572">
        <v>16.88</v>
      </c>
      <c r="AF61" s="573">
        <v>16.88</v>
      </c>
      <c r="AH61" s="571">
        <v>6.37</v>
      </c>
      <c r="AI61" s="572">
        <v>12.72</v>
      </c>
      <c r="AJ61" s="572">
        <v>13.7</v>
      </c>
      <c r="AK61" s="572">
        <v>13.92</v>
      </c>
      <c r="AL61" s="572">
        <v>8.2100000000000009</v>
      </c>
      <c r="AM61" s="572">
        <v>13.92</v>
      </c>
      <c r="AN61" s="572">
        <v>13.7</v>
      </c>
      <c r="AO61" s="572">
        <v>12.72</v>
      </c>
      <c r="AP61" s="572">
        <v>6.37</v>
      </c>
      <c r="AQ61" s="572">
        <v>13.7</v>
      </c>
      <c r="AR61" s="572">
        <v>6.37</v>
      </c>
      <c r="AS61" s="572">
        <v>13.92</v>
      </c>
      <c r="AT61" s="572">
        <v>12.72</v>
      </c>
      <c r="AU61" s="572">
        <v>6.37</v>
      </c>
      <c r="AV61" s="572">
        <v>12.72</v>
      </c>
      <c r="AW61" s="572">
        <v>13.7</v>
      </c>
      <c r="AX61" s="572">
        <v>8.2100000000000009</v>
      </c>
      <c r="AY61" s="572">
        <v>8.2100000000000009</v>
      </c>
      <c r="AZ61" s="572">
        <v>16.88</v>
      </c>
      <c r="BA61" s="572">
        <v>16.88</v>
      </c>
      <c r="BB61" s="572">
        <v>16.88</v>
      </c>
      <c r="BC61" s="572">
        <v>16.88</v>
      </c>
      <c r="BD61" s="572">
        <v>16.88</v>
      </c>
      <c r="BE61" s="572">
        <v>16.88</v>
      </c>
      <c r="BF61" s="573">
        <v>16.88</v>
      </c>
      <c r="BH61" s="568">
        <f t="shared" si="8"/>
        <v>0</v>
      </c>
      <c r="BI61" s="568">
        <f t="shared" si="8"/>
        <v>0</v>
      </c>
      <c r="BJ61" s="568">
        <f t="shared" si="8"/>
        <v>0</v>
      </c>
      <c r="BK61" s="568">
        <f t="shared" si="8"/>
        <v>0</v>
      </c>
      <c r="BL61" s="568">
        <f t="shared" si="8"/>
        <v>0</v>
      </c>
      <c r="BM61" s="568">
        <f t="shared" si="8"/>
        <v>0</v>
      </c>
      <c r="BN61" s="568">
        <f t="shared" si="8"/>
        <v>0</v>
      </c>
      <c r="BO61" s="568">
        <f t="shared" si="8"/>
        <v>0</v>
      </c>
      <c r="BP61" s="568">
        <f t="shared" si="8"/>
        <v>0</v>
      </c>
      <c r="BQ61" s="568">
        <f t="shared" si="8"/>
        <v>0</v>
      </c>
      <c r="BR61" s="568">
        <f t="shared" si="8"/>
        <v>0</v>
      </c>
      <c r="BS61" s="568">
        <f t="shared" si="8"/>
        <v>0</v>
      </c>
      <c r="BT61" s="568">
        <f t="shared" si="8"/>
        <v>0</v>
      </c>
      <c r="BU61" s="568">
        <f t="shared" si="8"/>
        <v>0</v>
      </c>
      <c r="BV61" s="568">
        <f t="shared" si="8"/>
        <v>0</v>
      </c>
      <c r="BW61" s="568">
        <f t="shared" si="7"/>
        <v>0</v>
      </c>
      <c r="BX61" s="568">
        <f t="shared" si="6"/>
        <v>0</v>
      </c>
      <c r="BY61" s="568">
        <f t="shared" si="6"/>
        <v>0</v>
      </c>
      <c r="BZ61" s="568">
        <f t="shared" si="5"/>
        <v>0</v>
      </c>
      <c r="CA61" s="568">
        <f t="shared" si="5"/>
        <v>0</v>
      </c>
      <c r="CB61" s="568">
        <f t="shared" si="5"/>
        <v>0</v>
      </c>
      <c r="CC61" s="568">
        <f t="shared" si="5"/>
        <v>0</v>
      </c>
      <c r="CD61" s="568">
        <f t="shared" si="5"/>
        <v>0</v>
      </c>
      <c r="CE61" s="568">
        <f t="shared" si="5"/>
        <v>0</v>
      </c>
      <c r="CF61" s="568">
        <f t="shared" si="5"/>
        <v>0</v>
      </c>
    </row>
    <row r="62" spans="1:84" ht="18" thickBot="1" x14ac:dyDescent="0.35">
      <c r="A62" s="21"/>
      <c r="B62" s="525" t="s">
        <v>239</v>
      </c>
      <c r="C62" s="23"/>
      <c r="D62" s="23"/>
      <c r="E62" s="23"/>
      <c r="F62" s="23"/>
      <c r="G62" s="111" t="s">
        <v>240</v>
      </c>
      <c r="H62" s="571">
        <v>149.28</v>
      </c>
      <c r="I62" s="572">
        <v>161.99</v>
      </c>
      <c r="J62" s="572">
        <v>162.54</v>
      </c>
      <c r="K62" s="572">
        <v>161.96</v>
      </c>
      <c r="L62" s="572">
        <v>162.87</v>
      </c>
      <c r="M62" s="572">
        <v>162.01</v>
      </c>
      <c r="N62" s="572">
        <v>162.56</v>
      </c>
      <c r="O62" s="572">
        <v>161.99</v>
      </c>
      <c r="P62" s="572">
        <v>160.88999999999999</v>
      </c>
      <c r="Q62" s="572">
        <v>161.88999999999999</v>
      </c>
      <c r="R62" s="572">
        <v>161.51</v>
      </c>
      <c r="S62" s="572">
        <v>161.96</v>
      </c>
      <c r="T62" s="572">
        <v>161.99</v>
      </c>
      <c r="U62" s="572">
        <v>160.77000000000001</v>
      </c>
      <c r="V62" s="572">
        <v>161.24</v>
      </c>
      <c r="W62" s="572">
        <v>161.77000000000001</v>
      </c>
      <c r="X62" s="572">
        <v>162.09</v>
      </c>
      <c r="Y62" s="572">
        <v>161.58000000000001</v>
      </c>
      <c r="Z62" s="572">
        <v>159.02000000000001</v>
      </c>
      <c r="AA62" s="572">
        <v>159.06</v>
      </c>
      <c r="AB62" s="572">
        <v>159.04</v>
      </c>
      <c r="AC62" s="572">
        <v>159.02000000000001</v>
      </c>
      <c r="AD62" s="572">
        <v>158.29</v>
      </c>
      <c r="AE62" s="572">
        <v>158.41</v>
      </c>
      <c r="AF62" s="573">
        <v>157.81</v>
      </c>
      <c r="AH62" s="571">
        <v>147</v>
      </c>
      <c r="AI62" s="572">
        <v>159.63</v>
      </c>
      <c r="AJ62" s="572">
        <v>160.21</v>
      </c>
      <c r="AK62" s="572">
        <v>159.6</v>
      </c>
      <c r="AL62" s="572">
        <v>160.58000000000001</v>
      </c>
      <c r="AM62" s="572">
        <v>159.71</v>
      </c>
      <c r="AN62" s="572">
        <v>160.26</v>
      </c>
      <c r="AO62" s="572">
        <v>159.79</v>
      </c>
      <c r="AP62" s="572">
        <v>158.72</v>
      </c>
      <c r="AQ62" s="572">
        <v>159.66</v>
      </c>
      <c r="AR62" s="572">
        <v>159.19999999999999</v>
      </c>
      <c r="AS62" s="572">
        <v>159.6</v>
      </c>
      <c r="AT62" s="572">
        <v>159.63</v>
      </c>
      <c r="AU62" s="572">
        <v>158.66</v>
      </c>
      <c r="AV62" s="572">
        <v>159.1</v>
      </c>
      <c r="AW62" s="572">
        <v>159.6</v>
      </c>
      <c r="AX62" s="572">
        <v>159.93</v>
      </c>
      <c r="AY62" s="572">
        <v>159.41999999999999</v>
      </c>
      <c r="AZ62" s="572">
        <v>156.80000000000001</v>
      </c>
      <c r="BA62" s="572">
        <v>156.91</v>
      </c>
      <c r="BB62" s="572">
        <v>156.87</v>
      </c>
      <c r="BC62" s="572">
        <v>156.94999999999999</v>
      </c>
      <c r="BD62" s="572">
        <v>156.27000000000001</v>
      </c>
      <c r="BE62" s="572">
        <v>156.34</v>
      </c>
      <c r="BF62" s="573">
        <v>155.79</v>
      </c>
      <c r="BH62" s="568">
        <f t="shared" si="8"/>
        <v>2.2800000000000011</v>
      </c>
      <c r="BI62" s="568">
        <f t="shared" si="8"/>
        <v>2.3600000000000136</v>
      </c>
      <c r="BJ62" s="568">
        <f t="shared" si="8"/>
        <v>2.3299999999999841</v>
      </c>
      <c r="BK62" s="568">
        <f t="shared" si="8"/>
        <v>2.3600000000000136</v>
      </c>
      <c r="BL62" s="568">
        <f t="shared" si="8"/>
        <v>2.289999999999992</v>
      </c>
      <c r="BM62" s="568">
        <f t="shared" si="8"/>
        <v>2.2999999999999829</v>
      </c>
      <c r="BN62" s="568">
        <f t="shared" si="8"/>
        <v>2.3000000000000114</v>
      </c>
      <c r="BO62" s="568">
        <f t="shared" si="8"/>
        <v>2.2000000000000171</v>
      </c>
      <c r="BP62" s="568">
        <f t="shared" si="8"/>
        <v>2.1699999999999875</v>
      </c>
      <c r="BQ62" s="568">
        <f t="shared" si="8"/>
        <v>2.2299999999999898</v>
      </c>
      <c r="BR62" s="568">
        <f t="shared" si="8"/>
        <v>2.3100000000000023</v>
      </c>
      <c r="BS62" s="568">
        <f t="shared" si="8"/>
        <v>2.3600000000000136</v>
      </c>
      <c r="BT62" s="568">
        <f t="shared" si="8"/>
        <v>2.3600000000000136</v>
      </c>
      <c r="BU62" s="568">
        <f t="shared" si="8"/>
        <v>2.1100000000000136</v>
      </c>
      <c r="BV62" s="568">
        <f t="shared" si="8"/>
        <v>2.1400000000000148</v>
      </c>
      <c r="BW62" s="568">
        <f t="shared" si="7"/>
        <v>2.1700000000000159</v>
      </c>
      <c r="BX62" s="568">
        <f t="shared" si="6"/>
        <v>2.1599999999999966</v>
      </c>
      <c r="BY62" s="568">
        <f t="shared" si="6"/>
        <v>2.160000000000025</v>
      </c>
      <c r="BZ62" s="568">
        <f t="shared" si="5"/>
        <v>2.2199999999999989</v>
      </c>
      <c r="CA62" s="568">
        <f t="shared" si="5"/>
        <v>2.1500000000000057</v>
      </c>
      <c r="CB62" s="568">
        <f t="shared" si="5"/>
        <v>2.1699999999999875</v>
      </c>
      <c r="CC62" s="568">
        <f t="shared" si="5"/>
        <v>2.0700000000000216</v>
      </c>
      <c r="CD62" s="568">
        <f t="shared" si="5"/>
        <v>2.0199999999999818</v>
      </c>
      <c r="CE62" s="568">
        <f t="shared" si="5"/>
        <v>2.0699999999999932</v>
      </c>
      <c r="CF62" s="568">
        <f t="shared" si="5"/>
        <v>2.0200000000000102</v>
      </c>
    </row>
    <row r="63" spans="1:84" ht="18" thickBot="1" x14ac:dyDescent="0.35">
      <c r="A63" s="21"/>
      <c r="B63" s="525" t="s">
        <v>241</v>
      </c>
      <c r="C63" s="23"/>
      <c r="D63" s="23"/>
      <c r="E63" s="23"/>
      <c r="F63" s="23"/>
      <c r="G63" s="111" t="s">
        <v>240</v>
      </c>
      <c r="H63" s="571">
        <v>20.16</v>
      </c>
      <c r="I63" s="572">
        <v>20.09</v>
      </c>
      <c r="J63" s="572">
        <v>20.32</v>
      </c>
      <c r="K63" s="572">
        <v>20.079999999999998</v>
      </c>
      <c r="L63" s="572">
        <v>20.420000000000002</v>
      </c>
      <c r="M63" s="572">
        <v>20.239999999999998</v>
      </c>
      <c r="N63" s="572">
        <v>20.48</v>
      </c>
      <c r="O63" s="572">
        <v>20.38</v>
      </c>
      <c r="P63" s="572">
        <v>19.670000000000002</v>
      </c>
      <c r="Q63" s="572">
        <v>19.84</v>
      </c>
      <c r="R63" s="572">
        <v>20.14</v>
      </c>
      <c r="S63" s="572">
        <v>20.079999999999998</v>
      </c>
      <c r="T63" s="572">
        <v>20.09</v>
      </c>
      <c r="U63" s="572">
        <v>19.73</v>
      </c>
      <c r="V63" s="572">
        <v>19.670000000000002</v>
      </c>
      <c r="W63" s="572">
        <v>19.899999999999999</v>
      </c>
      <c r="X63" s="572">
        <v>19.84</v>
      </c>
      <c r="Y63" s="572">
        <v>19.57</v>
      </c>
      <c r="Z63" s="572">
        <v>19.89</v>
      </c>
      <c r="AA63" s="572">
        <v>20.059999999999999</v>
      </c>
      <c r="AB63" s="572">
        <v>19.899999999999999</v>
      </c>
      <c r="AC63" s="572">
        <v>20.190000000000001</v>
      </c>
      <c r="AD63" s="572">
        <v>19.48</v>
      </c>
      <c r="AE63" s="572">
        <v>19.43</v>
      </c>
      <c r="AF63" s="573">
        <v>19.22</v>
      </c>
      <c r="AH63" s="571">
        <v>20.95</v>
      </c>
      <c r="AI63" s="572">
        <v>20.85</v>
      </c>
      <c r="AJ63" s="572">
        <v>21.13</v>
      </c>
      <c r="AK63" s="572">
        <v>20.84</v>
      </c>
      <c r="AL63" s="572">
        <v>21.22</v>
      </c>
      <c r="AM63" s="572">
        <v>21.03</v>
      </c>
      <c r="AN63" s="572">
        <v>21.28</v>
      </c>
      <c r="AO63" s="572">
        <v>21.18</v>
      </c>
      <c r="AP63" s="572">
        <v>20.51</v>
      </c>
      <c r="AQ63" s="572">
        <v>20.68</v>
      </c>
      <c r="AR63" s="572">
        <v>20.9</v>
      </c>
      <c r="AS63" s="572">
        <v>20.84</v>
      </c>
      <c r="AT63" s="572">
        <v>20.85</v>
      </c>
      <c r="AU63" s="572">
        <v>20.56</v>
      </c>
      <c r="AV63" s="572">
        <v>20.5</v>
      </c>
      <c r="AW63" s="572">
        <v>20.73</v>
      </c>
      <c r="AX63" s="572">
        <v>20.67</v>
      </c>
      <c r="AY63" s="572">
        <v>20.39</v>
      </c>
      <c r="AZ63" s="572">
        <v>20.64</v>
      </c>
      <c r="BA63" s="572">
        <v>20.84</v>
      </c>
      <c r="BB63" s="572">
        <v>20.68</v>
      </c>
      <c r="BC63" s="572">
        <v>20.97</v>
      </c>
      <c r="BD63" s="572">
        <v>20.3</v>
      </c>
      <c r="BE63" s="572">
        <v>20.25</v>
      </c>
      <c r="BF63" s="573">
        <v>20.02</v>
      </c>
      <c r="BH63" s="568">
        <f t="shared" si="8"/>
        <v>-0.78999999999999915</v>
      </c>
      <c r="BI63" s="568">
        <f t="shared" si="8"/>
        <v>-0.76000000000000156</v>
      </c>
      <c r="BJ63" s="568">
        <f t="shared" si="8"/>
        <v>-0.80999999999999872</v>
      </c>
      <c r="BK63" s="568">
        <f t="shared" si="8"/>
        <v>-0.76000000000000156</v>
      </c>
      <c r="BL63" s="568">
        <f t="shared" si="8"/>
        <v>-0.79999999999999716</v>
      </c>
      <c r="BM63" s="568">
        <f t="shared" si="8"/>
        <v>-0.7900000000000027</v>
      </c>
      <c r="BN63" s="568">
        <f t="shared" si="8"/>
        <v>-0.80000000000000071</v>
      </c>
      <c r="BO63" s="568">
        <f t="shared" si="8"/>
        <v>-0.80000000000000071</v>
      </c>
      <c r="BP63" s="568">
        <f t="shared" si="8"/>
        <v>-0.83999999999999986</v>
      </c>
      <c r="BQ63" s="568">
        <f t="shared" si="8"/>
        <v>-0.83999999999999986</v>
      </c>
      <c r="BR63" s="568">
        <f t="shared" si="8"/>
        <v>-0.75999999999999801</v>
      </c>
      <c r="BS63" s="568">
        <f t="shared" si="8"/>
        <v>-0.76000000000000156</v>
      </c>
      <c r="BT63" s="568">
        <f t="shared" si="8"/>
        <v>-0.76000000000000156</v>
      </c>
      <c r="BU63" s="568">
        <f t="shared" si="8"/>
        <v>-0.82999999999999829</v>
      </c>
      <c r="BV63" s="568">
        <f t="shared" si="8"/>
        <v>-0.82999999999999829</v>
      </c>
      <c r="BW63" s="568">
        <f t="shared" si="7"/>
        <v>-0.83000000000000185</v>
      </c>
      <c r="BX63" s="568">
        <f t="shared" si="6"/>
        <v>-0.83000000000000185</v>
      </c>
      <c r="BY63" s="568">
        <f t="shared" si="6"/>
        <v>-0.82000000000000028</v>
      </c>
      <c r="BZ63" s="568">
        <f t="shared" si="5"/>
        <v>-0.75</v>
      </c>
      <c r="CA63" s="568">
        <f t="shared" si="5"/>
        <v>-0.78000000000000114</v>
      </c>
      <c r="CB63" s="568">
        <f t="shared" si="5"/>
        <v>-0.78000000000000114</v>
      </c>
      <c r="CC63" s="568">
        <f t="shared" si="5"/>
        <v>-0.77999999999999758</v>
      </c>
      <c r="CD63" s="568">
        <f t="shared" si="5"/>
        <v>-0.82000000000000028</v>
      </c>
      <c r="CE63" s="568">
        <f t="shared" si="5"/>
        <v>-0.82000000000000028</v>
      </c>
      <c r="CF63" s="568">
        <f t="shared" si="5"/>
        <v>-0.80000000000000071</v>
      </c>
    </row>
    <row r="64" spans="1:84" ht="18" thickBot="1" x14ac:dyDescent="0.35">
      <c r="A64" s="21"/>
      <c r="B64" s="525" t="s">
        <v>255</v>
      </c>
      <c r="C64" s="23"/>
      <c r="D64" s="23"/>
      <c r="E64" s="23"/>
      <c r="F64" s="23"/>
      <c r="G64" s="111" t="s">
        <v>256</v>
      </c>
      <c r="H64" s="571">
        <v>57.56</v>
      </c>
      <c r="I64" s="572">
        <v>67.290000000000006</v>
      </c>
      <c r="J64" s="572">
        <v>67.290000000000006</v>
      </c>
      <c r="K64" s="572">
        <v>67.290000000000006</v>
      </c>
      <c r="L64" s="572">
        <v>67.290000000000006</v>
      </c>
      <c r="M64" s="572">
        <v>67.290000000000006</v>
      </c>
      <c r="N64" s="572">
        <v>67.290000000000006</v>
      </c>
      <c r="O64" s="572">
        <v>67.290000000000006</v>
      </c>
      <c r="P64" s="572">
        <v>67.290000000000006</v>
      </c>
      <c r="Q64" s="572">
        <v>67.290000000000006</v>
      </c>
      <c r="R64" s="572">
        <v>67.290000000000006</v>
      </c>
      <c r="S64" s="572">
        <v>67.290000000000006</v>
      </c>
      <c r="T64" s="572">
        <v>67.290000000000006</v>
      </c>
      <c r="U64" s="572">
        <v>67.290000000000006</v>
      </c>
      <c r="V64" s="572">
        <v>67.290000000000006</v>
      </c>
      <c r="W64" s="572">
        <v>67.290000000000006</v>
      </c>
      <c r="X64" s="572">
        <v>67.290000000000006</v>
      </c>
      <c r="Y64" s="572">
        <v>67.290000000000006</v>
      </c>
      <c r="Z64" s="572">
        <v>67.290000000000006</v>
      </c>
      <c r="AA64" s="572">
        <v>67.290000000000006</v>
      </c>
      <c r="AB64" s="572">
        <v>67.290000000000006</v>
      </c>
      <c r="AC64" s="572">
        <v>67.290000000000006</v>
      </c>
      <c r="AD64" s="572">
        <v>67.290000000000006</v>
      </c>
      <c r="AE64" s="572">
        <v>67.290000000000006</v>
      </c>
      <c r="AF64" s="573">
        <v>67.290000000000006</v>
      </c>
      <c r="AH64" s="571">
        <v>57.56</v>
      </c>
      <c r="AI64" s="572">
        <v>67.290000000000006</v>
      </c>
      <c r="AJ64" s="572">
        <v>67.290000000000006</v>
      </c>
      <c r="AK64" s="572">
        <v>67.290000000000006</v>
      </c>
      <c r="AL64" s="572">
        <v>67.290000000000006</v>
      </c>
      <c r="AM64" s="572">
        <v>67.290000000000006</v>
      </c>
      <c r="AN64" s="572">
        <v>67.290000000000006</v>
      </c>
      <c r="AO64" s="572">
        <v>67.290000000000006</v>
      </c>
      <c r="AP64" s="572">
        <v>67.290000000000006</v>
      </c>
      <c r="AQ64" s="572">
        <v>67.290000000000006</v>
      </c>
      <c r="AR64" s="572">
        <v>67.290000000000006</v>
      </c>
      <c r="AS64" s="572">
        <v>67.290000000000006</v>
      </c>
      <c r="AT64" s="572">
        <v>67.290000000000006</v>
      </c>
      <c r="AU64" s="572">
        <v>67.290000000000006</v>
      </c>
      <c r="AV64" s="572">
        <v>67.290000000000006</v>
      </c>
      <c r="AW64" s="572">
        <v>67.290000000000006</v>
      </c>
      <c r="AX64" s="572">
        <v>67.290000000000006</v>
      </c>
      <c r="AY64" s="572">
        <v>67.290000000000006</v>
      </c>
      <c r="AZ64" s="572">
        <v>67.290000000000006</v>
      </c>
      <c r="BA64" s="572">
        <v>67.290000000000006</v>
      </c>
      <c r="BB64" s="572">
        <v>67.290000000000006</v>
      </c>
      <c r="BC64" s="572">
        <v>67.290000000000006</v>
      </c>
      <c r="BD64" s="572">
        <v>67.290000000000006</v>
      </c>
      <c r="BE64" s="572">
        <v>67.290000000000006</v>
      </c>
      <c r="BF64" s="573">
        <v>67.290000000000006</v>
      </c>
      <c r="BH64" s="568">
        <f t="shared" si="8"/>
        <v>0</v>
      </c>
      <c r="BI64" s="568">
        <f t="shared" si="8"/>
        <v>0</v>
      </c>
      <c r="BJ64" s="568">
        <f t="shared" si="8"/>
        <v>0</v>
      </c>
      <c r="BK64" s="568">
        <f t="shared" si="8"/>
        <v>0</v>
      </c>
      <c r="BL64" s="568">
        <f t="shared" si="8"/>
        <v>0</v>
      </c>
      <c r="BM64" s="568">
        <f t="shared" si="8"/>
        <v>0</v>
      </c>
      <c r="BN64" s="568">
        <f t="shared" si="8"/>
        <v>0</v>
      </c>
      <c r="BO64" s="568">
        <f t="shared" si="8"/>
        <v>0</v>
      </c>
      <c r="BP64" s="568">
        <f t="shared" si="8"/>
        <v>0</v>
      </c>
      <c r="BQ64" s="568">
        <f t="shared" si="8"/>
        <v>0</v>
      </c>
      <c r="BR64" s="568">
        <f t="shared" si="8"/>
        <v>0</v>
      </c>
      <c r="BS64" s="568">
        <f t="shared" si="8"/>
        <v>0</v>
      </c>
      <c r="BT64" s="568">
        <f t="shared" si="8"/>
        <v>0</v>
      </c>
      <c r="BU64" s="568">
        <f t="shared" si="8"/>
        <v>0</v>
      </c>
      <c r="BV64" s="568">
        <f t="shared" si="8"/>
        <v>0</v>
      </c>
      <c r="BW64" s="568">
        <f t="shared" si="7"/>
        <v>0</v>
      </c>
      <c r="BX64" s="568">
        <f t="shared" si="6"/>
        <v>0</v>
      </c>
      <c r="BY64" s="568">
        <f t="shared" si="6"/>
        <v>0</v>
      </c>
      <c r="BZ64" s="568">
        <f t="shared" si="5"/>
        <v>0</v>
      </c>
      <c r="CA64" s="568">
        <f t="shared" si="5"/>
        <v>0</v>
      </c>
      <c r="CB64" s="568">
        <f t="shared" si="5"/>
        <v>0</v>
      </c>
      <c r="CC64" s="568">
        <f t="shared" si="5"/>
        <v>0</v>
      </c>
      <c r="CD64" s="568">
        <f t="shared" si="5"/>
        <v>0</v>
      </c>
      <c r="CE64" s="568">
        <f t="shared" si="5"/>
        <v>0</v>
      </c>
      <c r="CF64" s="568">
        <f t="shared" si="5"/>
        <v>0</v>
      </c>
    </row>
    <row r="65" spans="1:84" ht="18" thickBot="1" x14ac:dyDescent="0.35">
      <c r="A65" s="21"/>
      <c r="B65" s="595" t="s">
        <v>316</v>
      </c>
      <c r="C65" s="23"/>
      <c r="D65" s="23"/>
      <c r="E65" s="23"/>
      <c r="F65" s="23"/>
      <c r="G65" s="111"/>
      <c r="H65" s="571"/>
      <c r="I65" s="572"/>
      <c r="J65" s="572"/>
      <c r="K65" s="572"/>
      <c r="L65" s="572"/>
      <c r="M65" s="572"/>
      <c r="N65" s="572"/>
      <c r="O65" s="572"/>
      <c r="P65" s="572"/>
      <c r="Q65" s="572"/>
      <c r="R65" s="572"/>
      <c r="S65" s="572"/>
      <c r="T65" s="572"/>
      <c r="U65" s="572"/>
      <c r="V65" s="572"/>
      <c r="W65" s="572"/>
      <c r="X65" s="572"/>
      <c r="Y65" s="572"/>
      <c r="Z65" s="572"/>
      <c r="AA65" s="572"/>
      <c r="AB65" s="572"/>
      <c r="AC65" s="572"/>
      <c r="AD65" s="572"/>
      <c r="AE65" s="572"/>
      <c r="AF65" s="573"/>
      <c r="AH65" s="571"/>
      <c r="AI65" s="572"/>
      <c r="AJ65" s="572"/>
      <c r="AK65" s="572"/>
      <c r="AL65" s="572"/>
      <c r="AM65" s="572"/>
      <c r="AN65" s="572"/>
      <c r="AO65" s="572"/>
      <c r="AP65" s="572"/>
      <c r="AQ65" s="572"/>
      <c r="AR65" s="572"/>
      <c r="AS65" s="572"/>
      <c r="AT65" s="572"/>
      <c r="AU65" s="572"/>
      <c r="AV65" s="572"/>
      <c r="AW65" s="572"/>
      <c r="AX65" s="572"/>
      <c r="AY65" s="572"/>
      <c r="AZ65" s="572"/>
      <c r="BA65" s="572"/>
      <c r="BB65" s="572"/>
      <c r="BC65" s="572"/>
      <c r="BD65" s="572"/>
      <c r="BE65" s="572"/>
      <c r="BF65" s="573"/>
      <c r="BH65" s="568">
        <f t="shared" si="8"/>
        <v>0</v>
      </c>
      <c r="BI65" s="568">
        <f t="shared" si="8"/>
        <v>0</v>
      </c>
      <c r="BJ65" s="568">
        <f t="shared" si="8"/>
        <v>0</v>
      </c>
      <c r="BK65" s="568">
        <f t="shared" si="8"/>
        <v>0</v>
      </c>
      <c r="BL65" s="568">
        <f t="shared" si="8"/>
        <v>0</v>
      </c>
      <c r="BM65" s="568">
        <f t="shared" si="8"/>
        <v>0</v>
      </c>
      <c r="BN65" s="568">
        <f t="shared" si="8"/>
        <v>0</v>
      </c>
      <c r="BO65" s="568">
        <f t="shared" si="8"/>
        <v>0</v>
      </c>
      <c r="BP65" s="568">
        <f t="shared" si="8"/>
        <v>0</v>
      </c>
      <c r="BQ65" s="568">
        <f t="shared" si="8"/>
        <v>0</v>
      </c>
      <c r="BR65" s="568">
        <f t="shared" si="8"/>
        <v>0</v>
      </c>
      <c r="BS65" s="568">
        <f t="shared" si="8"/>
        <v>0</v>
      </c>
      <c r="BT65" s="568">
        <f t="shared" si="8"/>
        <v>0</v>
      </c>
      <c r="BU65" s="568">
        <f t="shared" si="8"/>
        <v>0</v>
      </c>
      <c r="BV65" s="568">
        <f t="shared" si="8"/>
        <v>0</v>
      </c>
      <c r="BW65" s="568">
        <f t="shared" si="7"/>
        <v>0</v>
      </c>
      <c r="BX65" s="568">
        <f t="shared" si="6"/>
        <v>0</v>
      </c>
      <c r="BY65" s="568">
        <f t="shared" si="6"/>
        <v>0</v>
      </c>
      <c r="BZ65" s="568">
        <f t="shared" si="5"/>
        <v>0</v>
      </c>
      <c r="CA65" s="568">
        <f t="shared" si="5"/>
        <v>0</v>
      </c>
      <c r="CB65" s="568">
        <f t="shared" si="5"/>
        <v>0</v>
      </c>
      <c r="CC65" s="568">
        <f t="shared" si="5"/>
        <v>0</v>
      </c>
      <c r="CD65" s="568">
        <f t="shared" si="5"/>
        <v>0</v>
      </c>
      <c r="CE65" s="568">
        <f t="shared" si="5"/>
        <v>0</v>
      </c>
      <c r="CF65" s="568">
        <f t="shared" si="5"/>
        <v>0</v>
      </c>
    </row>
    <row r="66" spans="1:84" ht="18" thickBot="1" x14ac:dyDescent="0.35">
      <c r="A66" s="21"/>
      <c r="B66" s="525" t="s">
        <v>237</v>
      </c>
      <c r="C66" s="23"/>
      <c r="D66" s="23"/>
      <c r="E66" s="23"/>
      <c r="F66" s="23"/>
      <c r="G66" s="111" t="s">
        <v>238</v>
      </c>
      <c r="H66" s="571">
        <v>6.37</v>
      </c>
      <c r="I66" s="572">
        <v>12.72</v>
      </c>
      <c r="J66" s="572">
        <v>13.7</v>
      </c>
      <c r="K66" s="572">
        <v>13.92</v>
      </c>
      <c r="L66" s="572">
        <v>8.2100000000000009</v>
      </c>
      <c r="M66" s="572">
        <v>13.92</v>
      </c>
      <c r="N66" s="572">
        <v>13.7</v>
      </c>
      <c r="O66" s="572">
        <v>12.72</v>
      </c>
      <c r="P66" s="572">
        <v>6.37</v>
      </c>
      <c r="Q66" s="572">
        <v>13.7</v>
      </c>
      <c r="R66" s="572">
        <v>6.37</v>
      </c>
      <c r="S66" s="572">
        <v>13.92</v>
      </c>
      <c r="T66" s="572">
        <v>12.72</v>
      </c>
      <c r="U66" s="572">
        <v>6.37</v>
      </c>
      <c r="V66" s="572">
        <v>12.72</v>
      </c>
      <c r="W66" s="572">
        <v>13.7</v>
      </c>
      <c r="X66" s="572">
        <v>8.2100000000000009</v>
      </c>
      <c r="Y66" s="572">
        <v>8.2100000000000009</v>
      </c>
      <c r="Z66" s="572">
        <v>16.88</v>
      </c>
      <c r="AA66" s="572">
        <v>16.88</v>
      </c>
      <c r="AB66" s="572">
        <v>16.88</v>
      </c>
      <c r="AC66" s="572">
        <v>16.88</v>
      </c>
      <c r="AD66" s="572">
        <v>16.88</v>
      </c>
      <c r="AE66" s="572">
        <v>16.88</v>
      </c>
      <c r="AF66" s="573">
        <v>16.88</v>
      </c>
      <c r="AH66" s="571">
        <v>6.37</v>
      </c>
      <c r="AI66" s="572">
        <v>12.72</v>
      </c>
      <c r="AJ66" s="572">
        <v>13.7</v>
      </c>
      <c r="AK66" s="572">
        <v>13.92</v>
      </c>
      <c r="AL66" s="572">
        <v>8.2100000000000009</v>
      </c>
      <c r="AM66" s="572">
        <v>13.92</v>
      </c>
      <c r="AN66" s="572">
        <v>13.7</v>
      </c>
      <c r="AO66" s="572">
        <v>12.72</v>
      </c>
      <c r="AP66" s="572">
        <v>6.37</v>
      </c>
      <c r="AQ66" s="572">
        <v>13.7</v>
      </c>
      <c r="AR66" s="572">
        <v>6.37</v>
      </c>
      <c r="AS66" s="572">
        <v>13.92</v>
      </c>
      <c r="AT66" s="572">
        <v>12.72</v>
      </c>
      <c r="AU66" s="572">
        <v>6.37</v>
      </c>
      <c r="AV66" s="572">
        <v>12.72</v>
      </c>
      <c r="AW66" s="572">
        <v>13.7</v>
      </c>
      <c r="AX66" s="572">
        <v>8.2100000000000009</v>
      </c>
      <c r="AY66" s="572">
        <v>8.2100000000000009</v>
      </c>
      <c r="AZ66" s="572">
        <v>16.88</v>
      </c>
      <c r="BA66" s="572">
        <v>16.88</v>
      </c>
      <c r="BB66" s="572">
        <v>16.88</v>
      </c>
      <c r="BC66" s="572">
        <v>16.88</v>
      </c>
      <c r="BD66" s="572">
        <v>16.88</v>
      </c>
      <c r="BE66" s="572">
        <v>16.88</v>
      </c>
      <c r="BF66" s="573">
        <v>16.88</v>
      </c>
      <c r="BH66" s="568">
        <f t="shared" si="8"/>
        <v>0</v>
      </c>
      <c r="BI66" s="568">
        <f t="shared" si="8"/>
        <v>0</v>
      </c>
      <c r="BJ66" s="568">
        <f t="shared" si="8"/>
        <v>0</v>
      </c>
      <c r="BK66" s="568">
        <f t="shared" si="8"/>
        <v>0</v>
      </c>
      <c r="BL66" s="568">
        <f t="shared" si="8"/>
        <v>0</v>
      </c>
      <c r="BM66" s="568">
        <f t="shared" si="8"/>
        <v>0</v>
      </c>
      <c r="BN66" s="568">
        <f t="shared" si="8"/>
        <v>0</v>
      </c>
      <c r="BO66" s="568">
        <f t="shared" si="8"/>
        <v>0</v>
      </c>
      <c r="BP66" s="568">
        <f t="shared" si="8"/>
        <v>0</v>
      </c>
      <c r="BQ66" s="568">
        <f t="shared" si="8"/>
        <v>0</v>
      </c>
      <c r="BR66" s="568">
        <f t="shared" si="8"/>
        <v>0</v>
      </c>
      <c r="BS66" s="568">
        <f t="shared" si="8"/>
        <v>0</v>
      </c>
      <c r="BT66" s="568">
        <f t="shared" si="8"/>
        <v>0</v>
      </c>
      <c r="BU66" s="568">
        <f t="shared" si="8"/>
        <v>0</v>
      </c>
      <c r="BV66" s="568">
        <f t="shared" si="8"/>
        <v>0</v>
      </c>
      <c r="BW66" s="568">
        <f t="shared" si="7"/>
        <v>0</v>
      </c>
      <c r="BX66" s="568">
        <f t="shared" si="6"/>
        <v>0</v>
      </c>
      <c r="BY66" s="568">
        <f t="shared" si="6"/>
        <v>0</v>
      </c>
      <c r="BZ66" s="568">
        <f t="shared" si="5"/>
        <v>0</v>
      </c>
      <c r="CA66" s="568">
        <f t="shared" si="5"/>
        <v>0</v>
      </c>
      <c r="CB66" s="568">
        <f t="shared" si="5"/>
        <v>0</v>
      </c>
      <c r="CC66" s="568">
        <f t="shared" si="5"/>
        <v>0</v>
      </c>
      <c r="CD66" s="568">
        <f t="shared" si="5"/>
        <v>0</v>
      </c>
      <c r="CE66" s="568">
        <f t="shared" si="5"/>
        <v>0</v>
      </c>
      <c r="CF66" s="568">
        <f t="shared" si="5"/>
        <v>0</v>
      </c>
    </row>
    <row r="67" spans="1:84" ht="18" thickBot="1" x14ac:dyDescent="0.35">
      <c r="A67" s="21"/>
      <c r="B67" s="525" t="s">
        <v>239</v>
      </c>
      <c r="C67" s="23"/>
      <c r="D67" s="23"/>
      <c r="E67" s="23"/>
      <c r="F67" s="23"/>
      <c r="G67" s="111" t="s">
        <v>240</v>
      </c>
      <c r="H67" s="571">
        <v>176.84</v>
      </c>
      <c r="I67" s="572">
        <v>192.38</v>
      </c>
      <c r="J67" s="572">
        <v>192.99</v>
      </c>
      <c r="K67" s="572">
        <v>192.36</v>
      </c>
      <c r="L67" s="572">
        <v>193.41</v>
      </c>
      <c r="M67" s="572">
        <v>192.41</v>
      </c>
      <c r="N67" s="572">
        <v>193.02</v>
      </c>
      <c r="O67" s="572">
        <v>192.38</v>
      </c>
      <c r="P67" s="572">
        <v>191.18</v>
      </c>
      <c r="Q67" s="572">
        <v>192.35</v>
      </c>
      <c r="R67" s="572">
        <v>191.79</v>
      </c>
      <c r="S67" s="572">
        <v>192.36</v>
      </c>
      <c r="T67" s="572">
        <v>192.38</v>
      </c>
      <c r="U67" s="572">
        <v>191.05</v>
      </c>
      <c r="V67" s="572">
        <v>191.65</v>
      </c>
      <c r="W67" s="572">
        <v>192.23</v>
      </c>
      <c r="X67" s="572">
        <v>192.63</v>
      </c>
      <c r="Y67" s="572">
        <v>192.12</v>
      </c>
      <c r="Z67" s="572">
        <v>188.82</v>
      </c>
      <c r="AA67" s="572">
        <v>188.86</v>
      </c>
      <c r="AB67" s="572">
        <v>188.84</v>
      </c>
      <c r="AC67" s="572">
        <v>188.82</v>
      </c>
      <c r="AD67" s="572">
        <v>188.09</v>
      </c>
      <c r="AE67" s="572">
        <v>188.21</v>
      </c>
      <c r="AF67" s="573">
        <v>187.61</v>
      </c>
      <c r="AH67" s="571">
        <v>173.89</v>
      </c>
      <c r="AI67" s="572">
        <v>189.34</v>
      </c>
      <c r="AJ67" s="572">
        <v>189.95</v>
      </c>
      <c r="AK67" s="572">
        <v>189.29</v>
      </c>
      <c r="AL67" s="572">
        <v>190.42</v>
      </c>
      <c r="AM67" s="572">
        <v>189.41</v>
      </c>
      <c r="AN67" s="572">
        <v>190</v>
      </c>
      <c r="AO67" s="572">
        <v>189.49</v>
      </c>
      <c r="AP67" s="572">
        <v>188.32</v>
      </c>
      <c r="AQ67" s="572">
        <v>189.41</v>
      </c>
      <c r="AR67" s="572">
        <v>188.79</v>
      </c>
      <c r="AS67" s="572">
        <v>189.29</v>
      </c>
      <c r="AT67" s="572">
        <v>189.34</v>
      </c>
      <c r="AU67" s="572">
        <v>188.26</v>
      </c>
      <c r="AV67" s="572">
        <v>188.8</v>
      </c>
      <c r="AW67" s="572">
        <v>189.36</v>
      </c>
      <c r="AX67" s="572">
        <v>189.77</v>
      </c>
      <c r="AY67" s="572">
        <v>189.26</v>
      </c>
      <c r="AZ67" s="572">
        <v>185.93</v>
      </c>
      <c r="BA67" s="572">
        <v>186.04</v>
      </c>
      <c r="BB67" s="572">
        <v>186</v>
      </c>
      <c r="BC67" s="572">
        <v>186.09</v>
      </c>
      <c r="BD67" s="572">
        <v>185.41</v>
      </c>
      <c r="BE67" s="572">
        <v>185.47</v>
      </c>
      <c r="BF67" s="573">
        <v>184.92</v>
      </c>
      <c r="BH67" s="568">
        <f t="shared" si="8"/>
        <v>2.9500000000000171</v>
      </c>
      <c r="BI67" s="568">
        <f t="shared" si="8"/>
        <v>3.039999999999992</v>
      </c>
      <c r="BJ67" s="568">
        <f t="shared" si="8"/>
        <v>3.0400000000000205</v>
      </c>
      <c r="BK67" s="568">
        <f t="shared" si="8"/>
        <v>3.0700000000000216</v>
      </c>
      <c r="BL67" s="568">
        <f t="shared" si="8"/>
        <v>2.9900000000000091</v>
      </c>
      <c r="BM67" s="568">
        <f t="shared" si="8"/>
        <v>3</v>
      </c>
      <c r="BN67" s="568">
        <f t="shared" si="8"/>
        <v>3.0200000000000102</v>
      </c>
      <c r="BO67" s="568">
        <f t="shared" si="8"/>
        <v>2.8899999999999864</v>
      </c>
      <c r="BP67" s="568">
        <f t="shared" si="8"/>
        <v>2.8600000000000136</v>
      </c>
      <c r="BQ67" s="568">
        <f t="shared" si="8"/>
        <v>2.9399999999999977</v>
      </c>
      <c r="BR67" s="568">
        <f t="shared" si="8"/>
        <v>3</v>
      </c>
      <c r="BS67" s="568">
        <f t="shared" si="8"/>
        <v>3.0700000000000216</v>
      </c>
      <c r="BT67" s="568">
        <f t="shared" si="8"/>
        <v>3.039999999999992</v>
      </c>
      <c r="BU67" s="568">
        <f t="shared" si="8"/>
        <v>2.7900000000000205</v>
      </c>
      <c r="BV67" s="568">
        <f t="shared" si="8"/>
        <v>2.8499999999999943</v>
      </c>
      <c r="BW67" s="568">
        <f t="shared" si="7"/>
        <v>2.8699999999999761</v>
      </c>
      <c r="BX67" s="568">
        <f t="shared" si="6"/>
        <v>2.8599999999999852</v>
      </c>
      <c r="BY67" s="568">
        <f t="shared" si="6"/>
        <v>2.8600000000000136</v>
      </c>
      <c r="BZ67" s="568">
        <f t="shared" si="5"/>
        <v>2.8899999999999864</v>
      </c>
      <c r="CA67" s="568">
        <f t="shared" si="5"/>
        <v>2.8200000000000216</v>
      </c>
      <c r="CB67" s="568">
        <f t="shared" si="5"/>
        <v>2.8400000000000034</v>
      </c>
      <c r="CC67" s="568">
        <f t="shared" si="5"/>
        <v>2.7299999999999898</v>
      </c>
      <c r="CD67" s="568">
        <f t="shared" si="5"/>
        <v>2.6800000000000068</v>
      </c>
      <c r="CE67" s="568">
        <f t="shared" si="5"/>
        <v>2.7400000000000091</v>
      </c>
      <c r="CF67" s="568">
        <f t="shared" si="5"/>
        <v>2.6900000000000261</v>
      </c>
    </row>
    <row r="68" spans="1:84" ht="18" thickBot="1" x14ac:dyDescent="0.35">
      <c r="A68" s="21"/>
      <c r="B68" s="525" t="s">
        <v>241</v>
      </c>
      <c r="C68" s="23"/>
      <c r="D68" s="23"/>
      <c r="E68" s="23"/>
      <c r="F68" s="23"/>
      <c r="G68" s="111" t="s">
        <v>240</v>
      </c>
      <c r="H68" s="571">
        <v>20.16</v>
      </c>
      <c r="I68" s="572">
        <v>20.09</v>
      </c>
      <c r="J68" s="572">
        <v>20.32</v>
      </c>
      <c r="K68" s="572">
        <v>20.079999999999998</v>
      </c>
      <c r="L68" s="572">
        <v>20.420000000000002</v>
      </c>
      <c r="M68" s="572">
        <v>20.239999999999998</v>
      </c>
      <c r="N68" s="572">
        <v>20.48</v>
      </c>
      <c r="O68" s="572">
        <v>20.38</v>
      </c>
      <c r="P68" s="572">
        <v>19.670000000000002</v>
      </c>
      <c r="Q68" s="572">
        <v>19.84</v>
      </c>
      <c r="R68" s="572">
        <v>20.14</v>
      </c>
      <c r="S68" s="572">
        <v>20.079999999999998</v>
      </c>
      <c r="T68" s="572">
        <v>20.09</v>
      </c>
      <c r="U68" s="572">
        <v>19.73</v>
      </c>
      <c r="V68" s="572">
        <v>19.670000000000002</v>
      </c>
      <c r="W68" s="572">
        <v>19.899999999999999</v>
      </c>
      <c r="X68" s="572">
        <v>19.84</v>
      </c>
      <c r="Y68" s="572">
        <v>19.57</v>
      </c>
      <c r="Z68" s="572">
        <v>19.89</v>
      </c>
      <c r="AA68" s="572">
        <v>20.059999999999999</v>
      </c>
      <c r="AB68" s="572">
        <v>19.899999999999999</v>
      </c>
      <c r="AC68" s="572">
        <v>20.190000000000001</v>
      </c>
      <c r="AD68" s="572">
        <v>19.48</v>
      </c>
      <c r="AE68" s="572">
        <v>19.43</v>
      </c>
      <c r="AF68" s="573">
        <v>19.22</v>
      </c>
      <c r="AH68" s="571">
        <v>20.95</v>
      </c>
      <c r="AI68" s="572">
        <v>20.85</v>
      </c>
      <c r="AJ68" s="572">
        <v>21.13</v>
      </c>
      <c r="AK68" s="572">
        <v>20.84</v>
      </c>
      <c r="AL68" s="572">
        <v>21.22</v>
      </c>
      <c r="AM68" s="572">
        <v>21.03</v>
      </c>
      <c r="AN68" s="572">
        <v>21.28</v>
      </c>
      <c r="AO68" s="572">
        <v>21.18</v>
      </c>
      <c r="AP68" s="572">
        <v>20.51</v>
      </c>
      <c r="AQ68" s="572">
        <v>20.68</v>
      </c>
      <c r="AR68" s="572">
        <v>20.9</v>
      </c>
      <c r="AS68" s="572">
        <v>20.84</v>
      </c>
      <c r="AT68" s="572">
        <v>20.85</v>
      </c>
      <c r="AU68" s="572">
        <v>20.56</v>
      </c>
      <c r="AV68" s="572">
        <v>20.5</v>
      </c>
      <c r="AW68" s="572">
        <v>20.73</v>
      </c>
      <c r="AX68" s="572">
        <v>20.67</v>
      </c>
      <c r="AY68" s="572">
        <v>20.39</v>
      </c>
      <c r="AZ68" s="572">
        <v>20.64</v>
      </c>
      <c r="BA68" s="572">
        <v>20.84</v>
      </c>
      <c r="BB68" s="572">
        <v>20.68</v>
      </c>
      <c r="BC68" s="572">
        <v>20.97</v>
      </c>
      <c r="BD68" s="572">
        <v>20.3</v>
      </c>
      <c r="BE68" s="572">
        <v>20.25</v>
      </c>
      <c r="BF68" s="573">
        <v>20.02</v>
      </c>
      <c r="BH68" s="568">
        <f t="shared" si="8"/>
        <v>-0.78999999999999915</v>
      </c>
      <c r="BI68" s="568">
        <f t="shared" si="8"/>
        <v>-0.76000000000000156</v>
      </c>
      <c r="BJ68" s="568">
        <f t="shared" si="8"/>
        <v>-0.80999999999999872</v>
      </c>
      <c r="BK68" s="568">
        <f t="shared" si="8"/>
        <v>-0.76000000000000156</v>
      </c>
      <c r="BL68" s="568">
        <f t="shared" si="8"/>
        <v>-0.79999999999999716</v>
      </c>
      <c r="BM68" s="568">
        <f t="shared" si="8"/>
        <v>-0.7900000000000027</v>
      </c>
      <c r="BN68" s="568">
        <f t="shared" si="8"/>
        <v>-0.80000000000000071</v>
      </c>
      <c r="BO68" s="568">
        <f t="shared" si="8"/>
        <v>-0.80000000000000071</v>
      </c>
      <c r="BP68" s="568">
        <f t="shared" si="8"/>
        <v>-0.83999999999999986</v>
      </c>
      <c r="BQ68" s="568">
        <f t="shared" si="8"/>
        <v>-0.83999999999999986</v>
      </c>
      <c r="BR68" s="568">
        <f t="shared" si="8"/>
        <v>-0.75999999999999801</v>
      </c>
      <c r="BS68" s="568">
        <f t="shared" si="8"/>
        <v>-0.76000000000000156</v>
      </c>
      <c r="BT68" s="568">
        <f t="shared" si="8"/>
        <v>-0.76000000000000156</v>
      </c>
      <c r="BU68" s="568">
        <f t="shared" si="8"/>
        <v>-0.82999999999999829</v>
      </c>
      <c r="BV68" s="568">
        <f t="shared" si="8"/>
        <v>-0.82999999999999829</v>
      </c>
      <c r="BW68" s="568">
        <f t="shared" si="7"/>
        <v>-0.83000000000000185</v>
      </c>
      <c r="BX68" s="568">
        <f t="shared" si="6"/>
        <v>-0.83000000000000185</v>
      </c>
      <c r="BY68" s="568">
        <f t="shared" si="6"/>
        <v>-0.82000000000000028</v>
      </c>
      <c r="BZ68" s="568">
        <f t="shared" si="5"/>
        <v>-0.75</v>
      </c>
      <c r="CA68" s="568">
        <f t="shared" si="5"/>
        <v>-0.78000000000000114</v>
      </c>
      <c r="CB68" s="568">
        <f t="shared" si="5"/>
        <v>-0.78000000000000114</v>
      </c>
      <c r="CC68" s="568">
        <f t="shared" si="5"/>
        <v>-0.77999999999999758</v>
      </c>
      <c r="CD68" s="568">
        <f t="shared" si="5"/>
        <v>-0.82000000000000028</v>
      </c>
      <c r="CE68" s="568">
        <f t="shared" si="5"/>
        <v>-0.82000000000000028</v>
      </c>
      <c r="CF68" s="568">
        <f t="shared" si="5"/>
        <v>-0.80000000000000071</v>
      </c>
    </row>
    <row r="69" spans="1:84" ht="18" thickBot="1" x14ac:dyDescent="0.35">
      <c r="A69" s="596"/>
      <c r="B69" s="17" t="s">
        <v>255</v>
      </c>
      <c r="C69" s="18"/>
      <c r="D69" s="18"/>
      <c r="E69" s="18"/>
      <c r="F69" s="18"/>
      <c r="G69" s="113" t="s">
        <v>256</v>
      </c>
      <c r="H69" s="580">
        <v>57.56</v>
      </c>
      <c r="I69" s="581">
        <v>67.290000000000006</v>
      </c>
      <c r="J69" s="581">
        <v>67.290000000000006</v>
      </c>
      <c r="K69" s="581">
        <v>67.290000000000006</v>
      </c>
      <c r="L69" s="581">
        <v>67.290000000000006</v>
      </c>
      <c r="M69" s="581">
        <v>67.290000000000006</v>
      </c>
      <c r="N69" s="581">
        <v>67.290000000000006</v>
      </c>
      <c r="O69" s="581">
        <v>67.290000000000006</v>
      </c>
      <c r="P69" s="581">
        <v>67.290000000000006</v>
      </c>
      <c r="Q69" s="581">
        <v>67.290000000000006</v>
      </c>
      <c r="R69" s="581">
        <v>67.290000000000006</v>
      </c>
      <c r="S69" s="581">
        <v>67.290000000000006</v>
      </c>
      <c r="T69" s="581">
        <v>67.290000000000006</v>
      </c>
      <c r="U69" s="581">
        <v>67.290000000000006</v>
      </c>
      <c r="V69" s="581">
        <v>67.290000000000006</v>
      </c>
      <c r="W69" s="581">
        <v>67.290000000000006</v>
      </c>
      <c r="X69" s="581">
        <v>67.290000000000006</v>
      </c>
      <c r="Y69" s="581">
        <v>67.290000000000006</v>
      </c>
      <c r="Z69" s="581">
        <v>67.290000000000006</v>
      </c>
      <c r="AA69" s="581">
        <v>67.290000000000006</v>
      </c>
      <c r="AB69" s="581">
        <v>67.290000000000006</v>
      </c>
      <c r="AC69" s="581">
        <v>67.290000000000006</v>
      </c>
      <c r="AD69" s="581">
        <v>67.290000000000006</v>
      </c>
      <c r="AE69" s="582">
        <v>67.290000000000006</v>
      </c>
      <c r="AF69" s="583">
        <v>67.290000000000006</v>
      </c>
      <c r="AH69" s="707">
        <v>57.56</v>
      </c>
      <c r="AI69" s="581">
        <v>67.290000000000006</v>
      </c>
      <c r="AJ69" s="581">
        <v>67.290000000000006</v>
      </c>
      <c r="AK69" s="581">
        <v>67.290000000000006</v>
      </c>
      <c r="AL69" s="581">
        <v>67.290000000000006</v>
      </c>
      <c r="AM69" s="581">
        <v>67.290000000000006</v>
      </c>
      <c r="AN69" s="581">
        <v>67.290000000000006</v>
      </c>
      <c r="AO69" s="581">
        <v>67.290000000000006</v>
      </c>
      <c r="AP69" s="581">
        <v>67.290000000000006</v>
      </c>
      <c r="AQ69" s="581">
        <v>67.290000000000006</v>
      </c>
      <c r="AR69" s="581">
        <v>67.290000000000006</v>
      </c>
      <c r="AS69" s="581">
        <v>67.290000000000006</v>
      </c>
      <c r="AT69" s="581">
        <v>67.290000000000006</v>
      </c>
      <c r="AU69" s="581">
        <v>67.290000000000006</v>
      </c>
      <c r="AV69" s="581">
        <v>67.290000000000006</v>
      </c>
      <c r="AW69" s="581">
        <v>67.290000000000006</v>
      </c>
      <c r="AX69" s="581">
        <v>67.290000000000006</v>
      </c>
      <c r="AY69" s="581">
        <v>67.290000000000006</v>
      </c>
      <c r="AZ69" s="581">
        <v>67.290000000000006</v>
      </c>
      <c r="BA69" s="581">
        <v>67.290000000000006</v>
      </c>
      <c r="BB69" s="581">
        <v>67.290000000000006</v>
      </c>
      <c r="BC69" s="581">
        <v>67.290000000000006</v>
      </c>
      <c r="BD69" s="581">
        <v>67.290000000000006</v>
      </c>
      <c r="BE69" s="581">
        <v>67.290000000000006</v>
      </c>
      <c r="BF69" s="708">
        <v>67.290000000000006</v>
      </c>
      <c r="BH69" s="568">
        <f t="shared" si="8"/>
        <v>0</v>
      </c>
      <c r="BI69" s="568">
        <f t="shared" si="8"/>
        <v>0</v>
      </c>
      <c r="BJ69" s="568">
        <f t="shared" si="8"/>
        <v>0</v>
      </c>
      <c r="BK69" s="568">
        <f t="shared" si="8"/>
        <v>0</v>
      </c>
      <c r="BL69" s="568">
        <f t="shared" si="8"/>
        <v>0</v>
      </c>
      <c r="BM69" s="568">
        <f t="shared" si="8"/>
        <v>0</v>
      </c>
      <c r="BN69" s="568">
        <f t="shared" si="8"/>
        <v>0</v>
      </c>
      <c r="BO69" s="568">
        <f t="shared" si="8"/>
        <v>0</v>
      </c>
      <c r="BP69" s="568">
        <f t="shared" si="8"/>
        <v>0</v>
      </c>
      <c r="BQ69" s="568">
        <f t="shared" si="8"/>
        <v>0</v>
      </c>
      <c r="BR69" s="568">
        <f t="shared" si="8"/>
        <v>0</v>
      </c>
      <c r="BS69" s="568">
        <f t="shared" si="8"/>
        <v>0</v>
      </c>
      <c r="BT69" s="568">
        <f t="shared" si="8"/>
        <v>0</v>
      </c>
      <c r="BU69" s="568">
        <f t="shared" si="8"/>
        <v>0</v>
      </c>
      <c r="BV69" s="568">
        <f t="shared" si="8"/>
        <v>0</v>
      </c>
      <c r="BW69" s="568">
        <f t="shared" si="7"/>
        <v>0</v>
      </c>
      <c r="BX69" s="568">
        <f t="shared" si="6"/>
        <v>0</v>
      </c>
      <c r="BY69" s="568">
        <f t="shared" si="6"/>
        <v>0</v>
      </c>
      <c r="BZ69" s="568">
        <f t="shared" si="5"/>
        <v>0</v>
      </c>
      <c r="CA69" s="568">
        <f t="shared" si="5"/>
        <v>0</v>
      </c>
      <c r="CB69" s="568">
        <f t="shared" si="5"/>
        <v>0</v>
      </c>
      <c r="CC69" s="568">
        <f t="shared" si="5"/>
        <v>0</v>
      </c>
      <c r="CD69" s="568">
        <f t="shared" si="5"/>
        <v>0</v>
      </c>
      <c r="CE69" s="568">
        <f t="shared" si="5"/>
        <v>0</v>
      </c>
      <c r="CF69" s="568">
        <f t="shared" si="5"/>
        <v>0</v>
      </c>
    </row>
    <row r="70" spans="1:84" ht="18" thickBot="1" x14ac:dyDescent="0.35">
      <c r="A70" s="592" t="s">
        <v>30</v>
      </c>
      <c r="B70" s="19" t="s">
        <v>257</v>
      </c>
      <c r="C70" s="20"/>
      <c r="D70" s="20"/>
      <c r="E70" s="20"/>
      <c r="F70" s="20"/>
      <c r="G70" s="109"/>
      <c r="H70" s="571"/>
      <c r="I70" s="572"/>
      <c r="J70" s="572"/>
      <c r="K70" s="572"/>
      <c r="L70" s="572"/>
      <c r="M70" s="572"/>
      <c r="N70" s="572"/>
      <c r="O70" s="572"/>
      <c r="P70" s="572"/>
      <c r="Q70" s="572"/>
      <c r="R70" s="572"/>
      <c r="S70" s="572"/>
      <c r="T70" s="572"/>
      <c r="U70" s="572"/>
      <c r="V70" s="572"/>
      <c r="W70" s="572"/>
      <c r="X70" s="572"/>
      <c r="Y70" s="572"/>
      <c r="Z70" s="572"/>
      <c r="AA70" s="572"/>
      <c r="AB70" s="572"/>
      <c r="AC70" s="572"/>
      <c r="AD70" s="572"/>
      <c r="AE70" s="576"/>
      <c r="AF70" s="577"/>
      <c r="AH70" s="571"/>
      <c r="AI70" s="572"/>
      <c r="AJ70" s="572"/>
      <c r="AK70" s="572"/>
      <c r="AL70" s="572"/>
      <c r="AM70" s="572"/>
      <c r="AN70" s="572"/>
      <c r="AO70" s="572"/>
      <c r="AP70" s="572"/>
      <c r="AQ70" s="572"/>
      <c r="AR70" s="572"/>
      <c r="AS70" s="572"/>
      <c r="AT70" s="572"/>
      <c r="AU70" s="572"/>
      <c r="AV70" s="572"/>
      <c r="AW70" s="572"/>
      <c r="AX70" s="572"/>
      <c r="AY70" s="572"/>
      <c r="AZ70" s="572"/>
      <c r="BA70" s="572"/>
      <c r="BB70" s="572"/>
      <c r="BC70" s="572"/>
      <c r="BD70" s="572"/>
      <c r="BE70" s="576"/>
      <c r="BF70" s="577"/>
      <c r="BH70" s="568">
        <f t="shared" si="8"/>
        <v>0</v>
      </c>
      <c r="BI70" s="568">
        <f t="shared" si="8"/>
        <v>0</v>
      </c>
      <c r="BJ70" s="568">
        <f t="shared" si="8"/>
        <v>0</v>
      </c>
      <c r="BK70" s="568">
        <f t="shared" si="8"/>
        <v>0</v>
      </c>
      <c r="BL70" s="568">
        <f t="shared" si="8"/>
        <v>0</v>
      </c>
      <c r="BM70" s="568">
        <f t="shared" si="8"/>
        <v>0</v>
      </c>
      <c r="BN70" s="568">
        <f t="shared" si="8"/>
        <v>0</v>
      </c>
      <c r="BO70" s="568">
        <f t="shared" si="8"/>
        <v>0</v>
      </c>
      <c r="BP70" s="568">
        <f t="shared" si="8"/>
        <v>0</v>
      </c>
      <c r="BQ70" s="568">
        <f t="shared" si="8"/>
        <v>0</v>
      </c>
      <c r="BR70" s="568">
        <f t="shared" si="8"/>
        <v>0</v>
      </c>
      <c r="BS70" s="568">
        <f t="shared" si="8"/>
        <v>0</v>
      </c>
      <c r="BT70" s="568">
        <f t="shared" si="8"/>
        <v>0</v>
      </c>
      <c r="BU70" s="568">
        <f t="shared" si="8"/>
        <v>0</v>
      </c>
      <c r="BV70" s="568">
        <f t="shared" si="8"/>
        <v>0</v>
      </c>
      <c r="BW70" s="568">
        <f t="shared" si="7"/>
        <v>0</v>
      </c>
      <c r="BX70" s="568">
        <f t="shared" si="6"/>
        <v>0</v>
      </c>
      <c r="BY70" s="568">
        <f t="shared" si="6"/>
        <v>0</v>
      </c>
      <c r="BZ70" s="568">
        <f t="shared" si="5"/>
        <v>0</v>
      </c>
      <c r="CA70" s="568">
        <f t="shared" si="5"/>
        <v>0</v>
      </c>
      <c r="CB70" s="568">
        <f t="shared" si="5"/>
        <v>0</v>
      </c>
      <c r="CC70" s="568">
        <f t="shared" si="5"/>
        <v>0</v>
      </c>
      <c r="CD70" s="568">
        <f t="shared" si="5"/>
        <v>0</v>
      </c>
      <c r="CE70" s="568">
        <f t="shared" si="5"/>
        <v>0</v>
      </c>
      <c r="CF70" s="568">
        <f t="shared" si="5"/>
        <v>0</v>
      </c>
    </row>
    <row r="71" spans="1:84" ht="18" thickBot="1" x14ac:dyDescent="0.35">
      <c r="A71" s="21"/>
      <c r="B71" s="22" t="s">
        <v>258</v>
      </c>
      <c r="C71" s="23"/>
      <c r="D71" s="23"/>
      <c r="E71" s="23"/>
      <c r="F71" s="24"/>
      <c r="G71" s="110"/>
      <c r="H71" s="571"/>
      <c r="I71" s="572"/>
      <c r="J71" s="572"/>
      <c r="K71" s="572"/>
      <c r="L71" s="572"/>
      <c r="M71" s="572"/>
      <c r="N71" s="572"/>
      <c r="O71" s="572"/>
      <c r="P71" s="572"/>
      <c r="Q71" s="572"/>
      <c r="R71" s="572"/>
      <c r="S71" s="572"/>
      <c r="T71" s="572"/>
      <c r="U71" s="572"/>
      <c r="V71" s="572"/>
      <c r="W71" s="572"/>
      <c r="X71" s="572"/>
      <c r="Y71" s="572"/>
      <c r="Z71" s="572"/>
      <c r="AA71" s="572"/>
      <c r="AB71" s="572"/>
      <c r="AC71" s="572"/>
      <c r="AD71" s="572"/>
      <c r="AE71" s="597"/>
      <c r="AF71" s="598"/>
      <c r="AH71" s="571"/>
      <c r="AI71" s="572"/>
      <c r="AJ71" s="572"/>
      <c r="AK71" s="572"/>
      <c r="AL71" s="572"/>
      <c r="AM71" s="572"/>
      <c r="AN71" s="572"/>
      <c r="AO71" s="572"/>
      <c r="AP71" s="572"/>
      <c r="AQ71" s="572"/>
      <c r="AR71" s="572"/>
      <c r="AS71" s="572"/>
      <c r="AT71" s="572"/>
      <c r="AU71" s="572"/>
      <c r="AV71" s="572"/>
      <c r="AW71" s="572"/>
      <c r="AX71" s="572"/>
      <c r="AY71" s="572"/>
      <c r="AZ71" s="572"/>
      <c r="BA71" s="572"/>
      <c r="BB71" s="572"/>
      <c r="BC71" s="572"/>
      <c r="BD71" s="572"/>
      <c r="BE71" s="597"/>
      <c r="BF71" s="598"/>
      <c r="BH71" s="568">
        <f t="shared" ref="BH71:BV87" si="9">+H71-AH71</f>
        <v>0</v>
      </c>
      <c r="BI71" s="568">
        <f t="shared" si="9"/>
        <v>0</v>
      </c>
      <c r="BJ71" s="568">
        <f t="shared" si="9"/>
        <v>0</v>
      </c>
      <c r="BK71" s="568">
        <f t="shared" si="9"/>
        <v>0</v>
      </c>
      <c r="BL71" s="568">
        <f t="shared" si="9"/>
        <v>0</v>
      </c>
      <c r="BM71" s="568">
        <f t="shared" si="9"/>
        <v>0</v>
      </c>
      <c r="BN71" s="568">
        <f t="shared" si="9"/>
        <v>0</v>
      </c>
      <c r="BO71" s="568">
        <f t="shared" si="9"/>
        <v>0</v>
      </c>
      <c r="BP71" s="568">
        <f t="shared" si="9"/>
        <v>0</v>
      </c>
      <c r="BQ71" s="568">
        <f t="shared" si="9"/>
        <v>0</v>
      </c>
      <c r="BR71" s="568">
        <f t="shared" si="9"/>
        <v>0</v>
      </c>
      <c r="BS71" s="568">
        <f t="shared" si="9"/>
        <v>0</v>
      </c>
      <c r="BT71" s="568">
        <f t="shared" si="9"/>
        <v>0</v>
      </c>
      <c r="BU71" s="568">
        <f t="shared" si="9"/>
        <v>0</v>
      </c>
      <c r="BV71" s="568">
        <f t="shared" si="9"/>
        <v>0</v>
      </c>
      <c r="BW71" s="568">
        <f t="shared" si="7"/>
        <v>0</v>
      </c>
      <c r="BX71" s="568">
        <f t="shared" si="6"/>
        <v>0</v>
      </c>
      <c r="BY71" s="568">
        <f t="shared" si="6"/>
        <v>0</v>
      </c>
      <c r="BZ71" s="568">
        <f t="shared" si="5"/>
        <v>0</v>
      </c>
      <c r="CA71" s="568">
        <f t="shared" si="5"/>
        <v>0</v>
      </c>
      <c r="CB71" s="568">
        <f t="shared" si="5"/>
        <v>0</v>
      </c>
      <c r="CC71" s="568">
        <f t="shared" si="5"/>
        <v>0</v>
      </c>
      <c r="CD71" s="568">
        <f t="shared" si="5"/>
        <v>0</v>
      </c>
      <c r="CE71" s="568">
        <f t="shared" si="5"/>
        <v>0</v>
      </c>
      <c r="CF71" s="568">
        <f t="shared" si="5"/>
        <v>0</v>
      </c>
    </row>
    <row r="72" spans="1:84" ht="18" thickBot="1" x14ac:dyDescent="0.35">
      <c r="A72" s="21"/>
      <c r="B72" s="22" t="s">
        <v>259</v>
      </c>
      <c r="C72" s="23"/>
      <c r="D72" s="23"/>
      <c r="E72" s="23"/>
      <c r="F72" s="23"/>
      <c r="G72" s="111" t="s">
        <v>238</v>
      </c>
      <c r="H72" s="571">
        <v>2.97</v>
      </c>
      <c r="I72" s="572">
        <v>3.61</v>
      </c>
      <c r="J72" s="572">
        <v>3.86</v>
      </c>
      <c r="K72" s="572">
        <v>3.9</v>
      </c>
      <c r="L72" s="572">
        <v>3.06</v>
      </c>
      <c r="M72" s="572">
        <v>3.9</v>
      </c>
      <c r="N72" s="572">
        <v>3.86</v>
      </c>
      <c r="O72" s="572">
        <v>3.61</v>
      </c>
      <c r="P72" s="572">
        <v>2.97</v>
      </c>
      <c r="Q72" s="572">
        <v>3.86</v>
      </c>
      <c r="R72" s="572">
        <v>2.97</v>
      </c>
      <c r="S72" s="572">
        <v>3.9</v>
      </c>
      <c r="T72" s="572">
        <v>3.61</v>
      </c>
      <c r="U72" s="572">
        <v>2.97</v>
      </c>
      <c r="V72" s="572">
        <v>3.61</v>
      </c>
      <c r="W72" s="572">
        <v>3.86</v>
      </c>
      <c r="X72" s="572">
        <v>3.06</v>
      </c>
      <c r="Y72" s="572">
        <v>3.06</v>
      </c>
      <c r="Z72" s="572">
        <v>5.15</v>
      </c>
      <c r="AA72" s="572">
        <v>5.15</v>
      </c>
      <c r="AB72" s="572">
        <v>5.15</v>
      </c>
      <c r="AC72" s="572">
        <v>5.15</v>
      </c>
      <c r="AD72" s="572">
        <v>5.15</v>
      </c>
      <c r="AE72" s="572">
        <v>5.15</v>
      </c>
      <c r="AF72" s="573">
        <v>5.15</v>
      </c>
      <c r="AH72" s="571">
        <v>2.97</v>
      </c>
      <c r="AI72" s="572">
        <v>3.61</v>
      </c>
      <c r="AJ72" s="572">
        <v>3.86</v>
      </c>
      <c r="AK72" s="572">
        <v>3.9</v>
      </c>
      <c r="AL72" s="572">
        <v>3.06</v>
      </c>
      <c r="AM72" s="572">
        <v>3.9</v>
      </c>
      <c r="AN72" s="572">
        <v>3.86</v>
      </c>
      <c r="AO72" s="572">
        <v>3.61</v>
      </c>
      <c r="AP72" s="572">
        <v>2.97</v>
      </c>
      <c r="AQ72" s="572">
        <v>3.86</v>
      </c>
      <c r="AR72" s="572">
        <v>2.97</v>
      </c>
      <c r="AS72" s="572">
        <v>3.9</v>
      </c>
      <c r="AT72" s="572">
        <v>3.61</v>
      </c>
      <c r="AU72" s="572">
        <v>2.97</v>
      </c>
      <c r="AV72" s="572">
        <v>3.61</v>
      </c>
      <c r="AW72" s="572">
        <v>3.86</v>
      </c>
      <c r="AX72" s="572">
        <v>3.06</v>
      </c>
      <c r="AY72" s="572">
        <v>3.06</v>
      </c>
      <c r="AZ72" s="572">
        <v>5.15</v>
      </c>
      <c r="BA72" s="572">
        <v>5.15</v>
      </c>
      <c r="BB72" s="572">
        <v>5.15</v>
      </c>
      <c r="BC72" s="572">
        <v>5.15</v>
      </c>
      <c r="BD72" s="572">
        <v>5.15</v>
      </c>
      <c r="BE72" s="572">
        <v>5.15</v>
      </c>
      <c r="BF72" s="573">
        <v>5.15</v>
      </c>
      <c r="BH72" s="568">
        <f t="shared" si="9"/>
        <v>0</v>
      </c>
      <c r="BI72" s="568">
        <f t="shared" si="9"/>
        <v>0</v>
      </c>
      <c r="BJ72" s="568">
        <f t="shared" si="9"/>
        <v>0</v>
      </c>
      <c r="BK72" s="568">
        <f t="shared" si="9"/>
        <v>0</v>
      </c>
      <c r="BL72" s="568">
        <f t="shared" si="9"/>
        <v>0</v>
      </c>
      <c r="BM72" s="568">
        <f t="shared" si="9"/>
        <v>0</v>
      </c>
      <c r="BN72" s="568">
        <f t="shared" si="9"/>
        <v>0</v>
      </c>
      <c r="BO72" s="568">
        <f t="shared" si="9"/>
        <v>0</v>
      </c>
      <c r="BP72" s="568">
        <f t="shared" si="9"/>
        <v>0</v>
      </c>
      <c r="BQ72" s="568">
        <f t="shared" si="9"/>
        <v>0</v>
      </c>
      <c r="BR72" s="568">
        <f t="shared" si="9"/>
        <v>0</v>
      </c>
      <c r="BS72" s="568">
        <f t="shared" si="9"/>
        <v>0</v>
      </c>
      <c r="BT72" s="568">
        <f t="shared" si="9"/>
        <v>0</v>
      </c>
      <c r="BU72" s="568">
        <f t="shared" si="9"/>
        <v>0</v>
      </c>
      <c r="BV72" s="568">
        <f t="shared" si="9"/>
        <v>0</v>
      </c>
      <c r="BW72" s="568">
        <f t="shared" si="7"/>
        <v>0</v>
      </c>
      <c r="BX72" s="568">
        <f t="shared" si="6"/>
        <v>0</v>
      </c>
      <c r="BY72" s="568">
        <f t="shared" si="6"/>
        <v>0</v>
      </c>
      <c r="BZ72" s="568">
        <f t="shared" si="5"/>
        <v>0</v>
      </c>
      <c r="CA72" s="568">
        <f t="shared" si="5"/>
        <v>0</v>
      </c>
      <c r="CB72" s="568">
        <f t="shared" si="5"/>
        <v>0</v>
      </c>
      <c r="CC72" s="568">
        <f t="shared" si="5"/>
        <v>0</v>
      </c>
      <c r="CD72" s="568">
        <f t="shared" si="5"/>
        <v>0</v>
      </c>
      <c r="CE72" s="568">
        <f t="shared" si="5"/>
        <v>0</v>
      </c>
      <c r="CF72" s="568">
        <f t="shared" si="5"/>
        <v>0</v>
      </c>
    </row>
    <row r="73" spans="1:84" ht="18" thickBot="1" x14ac:dyDescent="0.35">
      <c r="A73" s="21"/>
      <c r="B73" s="22" t="s">
        <v>260</v>
      </c>
      <c r="C73" s="23"/>
      <c r="D73" s="23"/>
      <c r="E73" s="23"/>
      <c r="F73" s="23"/>
      <c r="G73" s="111" t="s">
        <v>238</v>
      </c>
      <c r="H73" s="571" t="s">
        <v>261</v>
      </c>
      <c r="I73" s="572">
        <v>1.95</v>
      </c>
      <c r="J73" s="572">
        <v>2.08</v>
      </c>
      <c r="K73" s="572">
        <v>2.11</v>
      </c>
      <c r="L73" s="572" t="s">
        <v>261</v>
      </c>
      <c r="M73" s="572">
        <v>2.11</v>
      </c>
      <c r="N73" s="572">
        <v>2.08</v>
      </c>
      <c r="O73" s="572">
        <v>1.95</v>
      </c>
      <c r="P73" s="572" t="s">
        <v>261</v>
      </c>
      <c r="Q73" s="572">
        <v>2.08</v>
      </c>
      <c r="R73" s="572" t="s">
        <v>261</v>
      </c>
      <c r="S73" s="572">
        <v>2.11</v>
      </c>
      <c r="T73" s="572">
        <v>1.95</v>
      </c>
      <c r="U73" s="572" t="s">
        <v>261</v>
      </c>
      <c r="V73" s="572">
        <v>1.95</v>
      </c>
      <c r="W73" s="572">
        <v>2.08</v>
      </c>
      <c r="X73" s="572" t="s">
        <v>261</v>
      </c>
      <c r="Y73" s="572" t="s">
        <v>261</v>
      </c>
      <c r="Z73" s="572">
        <v>2.78</v>
      </c>
      <c r="AA73" s="572">
        <v>2.78</v>
      </c>
      <c r="AB73" s="572">
        <v>2.78</v>
      </c>
      <c r="AC73" s="572">
        <v>2.78</v>
      </c>
      <c r="AD73" s="572">
        <v>2.78</v>
      </c>
      <c r="AE73" s="572">
        <v>2.78</v>
      </c>
      <c r="AF73" s="573">
        <v>2.78</v>
      </c>
      <c r="AH73" s="571" t="s">
        <v>261</v>
      </c>
      <c r="AI73" s="572">
        <v>1.95</v>
      </c>
      <c r="AJ73" s="572">
        <v>2.08</v>
      </c>
      <c r="AK73" s="572">
        <v>2.11</v>
      </c>
      <c r="AL73" s="572" t="s">
        <v>261</v>
      </c>
      <c r="AM73" s="572">
        <v>2.11</v>
      </c>
      <c r="AN73" s="572">
        <v>2.08</v>
      </c>
      <c r="AO73" s="572">
        <v>1.95</v>
      </c>
      <c r="AP73" s="572" t="s">
        <v>261</v>
      </c>
      <c r="AQ73" s="572">
        <v>2.08</v>
      </c>
      <c r="AR73" s="572" t="s">
        <v>261</v>
      </c>
      <c r="AS73" s="572">
        <v>2.11</v>
      </c>
      <c r="AT73" s="572">
        <v>1.95</v>
      </c>
      <c r="AU73" s="572" t="s">
        <v>261</v>
      </c>
      <c r="AV73" s="572">
        <v>1.95</v>
      </c>
      <c r="AW73" s="572">
        <v>2.08</v>
      </c>
      <c r="AX73" s="572" t="s">
        <v>261</v>
      </c>
      <c r="AY73" s="572" t="s">
        <v>261</v>
      </c>
      <c r="AZ73" s="572">
        <v>2.78</v>
      </c>
      <c r="BA73" s="572">
        <v>2.78</v>
      </c>
      <c r="BB73" s="572">
        <v>2.78</v>
      </c>
      <c r="BC73" s="572">
        <v>2.78</v>
      </c>
      <c r="BD73" s="572">
        <v>2.78</v>
      </c>
      <c r="BE73" s="572">
        <v>2.78</v>
      </c>
      <c r="BF73" s="573">
        <v>2.78</v>
      </c>
      <c r="BH73" s="568" t="e">
        <f t="shared" si="9"/>
        <v>#VALUE!</v>
      </c>
      <c r="BI73" s="568">
        <f t="shared" si="9"/>
        <v>0</v>
      </c>
      <c r="BJ73" s="568">
        <f t="shared" si="9"/>
        <v>0</v>
      </c>
      <c r="BK73" s="568">
        <f t="shared" si="9"/>
        <v>0</v>
      </c>
      <c r="BL73" s="568" t="e">
        <f t="shared" si="9"/>
        <v>#VALUE!</v>
      </c>
      <c r="BM73" s="568">
        <f t="shared" si="9"/>
        <v>0</v>
      </c>
      <c r="BN73" s="568">
        <f t="shared" si="9"/>
        <v>0</v>
      </c>
      <c r="BO73" s="568">
        <f t="shared" si="9"/>
        <v>0</v>
      </c>
      <c r="BP73" s="568" t="e">
        <f t="shared" si="9"/>
        <v>#VALUE!</v>
      </c>
      <c r="BQ73" s="568">
        <f t="shared" si="9"/>
        <v>0</v>
      </c>
      <c r="BR73" s="568" t="e">
        <f t="shared" si="9"/>
        <v>#VALUE!</v>
      </c>
      <c r="BS73" s="568">
        <f t="shared" si="9"/>
        <v>0</v>
      </c>
      <c r="BT73" s="568">
        <f t="shared" si="9"/>
        <v>0</v>
      </c>
      <c r="BU73" s="568" t="e">
        <f t="shared" si="9"/>
        <v>#VALUE!</v>
      </c>
      <c r="BV73" s="568">
        <f t="shared" si="9"/>
        <v>0</v>
      </c>
      <c r="BW73" s="568">
        <f t="shared" si="7"/>
        <v>0</v>
      </c>
      <c r="BX73" s="568" t="e">
        <f t="shared" si="6"/>
        <v>#VALUE!</v>
      </c>
      <c r="BY73" s="568" t="e">
        <f t="shared" si="6"/>
        <v>#VALUE!</v>
      </c>
      <c r="BZ73" s="568">
        <f t="shared" si="5"/>
        <v>0</v>
      </c>
      <c r="CA73" s="568">
        <f t="shared" si="5"/>
        <v>0</v>
      </c>
      <c r="CB73" s="568">
        <f t="shared" si="5"/>
        <v>0</v>
      </c>
      <c r="CC73" s="568">
        <f t="shared" si="5"/>
        <v>0</v>
      </c>
      <c r="CD73" s="568">
        <f t="shared" si="5"/>
        <v>0</v>
      </c>
      <c r="CE73" s="568">
        <f t="shared" si="5"/>
        <v>0</v>
      </c>
      <c r="CF73" s="568">
        <f t="shared" si="5"/>
        <v>0</v>
      </c>
    </row>
    <row r="74" spans="1:84" s="695" customFormat="1" ht="18" thickBot="1" x14ac:dyDescent="0.35">
      <c r="A74" s="21"/>
      <c r="B74" s="22" t="s">
        <v>262</v>
      </c>
      <c r="C74" s="599"/>
      <c r="D74" s="599"/>
      <c r="E74" s="599"/>
      <c r="F74" s="599"/>
      <c r="G74" s="111" t="s">
        <v>240</v>
      </c>
      <c r="H74" s="571">
        <v>41.95</v>
      </c>
      <c r="I74" s="572">
        <v>25.35</v>
      </c>
      <c r="J74" s="572">
        <v>28.36</v>
      </c>
      <c r="K74" s="572">
        <v>28.22</v>
      </c>
      <c r="L74" s="572">
        <v>45.71</v>
      </c>
      <c r="M74" s="572">
        <v>28.27</v>
      </c>
      <c r="N74" s="572">
        <v>28.4</v>
      </c>
      <c r="O74" s="572">
        <v>25.43</v>
      </c>
      <c r="P74" s="572">
        <v>44.16</v>
      </c>
      <c r="Q74" s="572">
        <v>28.16</v>
      </c>
      <c r="R74" s="572">
        <v>44.53</v>
      </c>
      <c r="S74" s="572">
        <v>28.22</v>
      </c>
      <c r="T74" s="572">
        <v>25.35</v>
      </c>
      <c r="U74" s="572">
        <v>44.16</v>
      </c>
      <c r="V74" s="572">
        <v>25.17</v>
      </c>
      <c r="W74" s="572">
        <v>20.99</v>
      </c>
      <c r="X74" s="572">
        <v>35.799999999999997</v>
      </c>
      <c r="Y74" s="572">
        <v>45</v>
      </c>
      <c r="Z74" s="572">
        <v>32.93</v>
      </c>
      <c r="AA74" s="572">
        <v>32.97</v>
      </c>
      <c r="AB74" s="572">
        <v>32.93</v>
      </c>
      <c r="AC74" s="572">
        <v>33.01</v>
      </c>
      <c r="AD74" s="572">
        <v>24.4</v>
      </c>
      <c r="AE74" s="582">
        <v>32.74</v>
      </c>
      <c r="AF74" s="583">
        <v>32.619999999999997</v>
      </c>
      <c r="AH74" s="571">
        <v>41.88</v>
      </c>
      <c r="AI74" s="572">
        <v>25.24</v>
      </c>
      <c r="AJ74" s="572">
        <v>28.18</v>
      </c>
      <c r="AK74" s="572">
        <v>28.03</v>
      </c>
      <c r="AL74" s="572">
        <v>45.62</v>
      </c>
      <c r="AM74" s="572">
        <v>28.1</v>
      </c>
      <c r="AN74" s="572">
        <v>28.23</v>
      </c>
      <c r="AO74" s="572">
        <v>25.34</v>
      </c>
      <c r="AP74" s="572">
        <v>44.13</v>
      </c>
      <c r="AQ74" s="572">
        <v>28.01</v>
      </c>
      <c r="AR74" s="572">
        <v>44.43</v>
      </c>
      <c r="AS74" s="572">
        <v>28.03</v>
      </c>
      <c r="AT74" s="572">
        <v>25.24</v>
      </c>
      <c r="AU74" s="572">
        <v>44.15</v>
      </c>
      <c r="AV74" s="572">
        <v>25.09</v>
      </c>
      <c r="AW74" s="572">
        <v>19.440000000000001</v>
      </c>
      <c r="AX74" s="572">
        <v>33.880000000000003</v>
      </c>
      <c r="AY74" s="572">
        <v>44.95</v>
      </c>
      <c r="AZ74" s="572">
        <v>32.65</v>
      </c>
      <c r="BA74" s="572">
        <v>32.71</v>
      </c>
      <c r="BB74" s="572">
        <v>32.659999999999997</v>
      </c>
      <c r="BC74" s="572">
        <v>32.75</v>
      </c>
      <c r="BD74" s="572">
        <v>22.55</v>
      </c>
      <c r="BE74" s="581">
        <v>32.49</v>
      </c>
      <c r="BF74" s="708">
        <v>32.380000000000003</v>
      </c>
      <c r="BG74"/>
      <c r="BH74" s="568">
        <f t="shared" si="9"/>
        <v>7.0000000000000284E-2</v>
      </c>
      <c r="BI74" s="568">
        <f t="shared" si="9"/>
        <v>0.11000000000000298</v>
      </c>
      <c r="BJ74" s="568">
        <f t="shared" si="9"/>
        <v>0.17999999999999972</v>
      </c>
      <c r="BK74" s="568">
        <f t="shared" si="9"/>
        <v>0.18999999999999773</v>
      </c>
      <c r="BL74" s="568">
        <f t="shared" si="9"/>
        <v>9.0000000000003411E-2</v>
      </c>
      <c r="BM74" s="568">
        <f t="shared" si="9"/>
        <v>0.16999999999999815</v>
      </c>
      <c r="BN74" s="568">
        <f t="shared" si="9"/>
        <v>0.16999999999999815</v>
      </c>
      <c r="BO74" s="568">
        <f t="shared" si="9"/>
        <v>8.9999999999999858E-2</v>
      </c>
      <c r="BP74" s="568">
        <f t="shared" si="9"/>
        <v>2.9999999999994031E-2</v>
      </c>
      <c r="BQ74" s="568">
        <f t="shared" si="9"/>
        <v>0.14999999999999858</v>
      </c>
      <c r="BR74" s="568">
        <f t="shared" si="9"/>
        <v>0.10000000000000142</v>
      </c>
      <c r="BS74" s="568">
        <f t="shared" si="9"/>
        <v>0.18999999999999773</v>
      </c>
      <c r="BT74" s="568">
        <f t="shared" si="9"/>
        <v>0.11000000000000298</v>
      </c>
      <c r="BU74" s="568">
        <f t="shared" si="9"/>
        <v>9.9999999999980105E-3</v>
      </c>
      <c r="BV74" s="568">
        <f t="shared" si="9"/>
        <v>8.0000000000001847E-2</v>
      </c>
      <c r="BW74" s="568">
        <f t="shared" si="7"/>
        <v>1.5499999999999972</v>
      </c>
      <c r="BX74" s="568">
        <f t="shared" si="6"/>
        <v>1.9199999999999946</v>
      </c>
      <c r="BY74" s="568">
        <f t="shared" si="6"/>
        <v>4.9999999999997158E-2</v>
      </c>
      <c r="BZ74" s="568">
        <f t="shared" si="5"/>
        <v>0.28000000000000114</v>
      </c>
      <c r="CA74" s="568">
        <f t="shared" si="5"/>
        <v>0.25999999999999801</v>
      </c>
      <c r="CB74" s="568">
        <f t="shared" si="5"/>
        <v>0.27000000000000313</v>
      </c>
      <c r="CC74" s="568">
        <f t="shared" si="5"/>
        <v>0.25999999999999801</v>
      </c>
      <c r="CD74" s="568">
        <f t="shared" si="5"/>
        <v>1.8499999999999979</v>
      </c>
      <c r="CE74" s="568">
        <f t="shared" si="5"/>
        <v>0.25</v>
      </c>
      <c r="CF74" s="568">
        <f t="shared" si="5"/>
        <v>0.23999999999999488</v>
      </c>
    </row>
    <row r="75" spans="1:84" ht="18" thickBot="1" x14ac:dyDescent="0.35">
      <c r="A75" s="21"/>
      <c r="B75" s="79" t="s">
        <v>263</v>
      </c>
      <c r="C75" s="80"/>
      <c r="D75" s="80"/>
      <c r="E75" s="80"/>
      <c r="F75" s="80"/>
      <c r="G75" s="112"/>
      <c r="H75" s="575"/>
      <c r="I75" s="576"/>
      <c r="J75" s="576"/>
      <c r="K75" s="576"/>
      <c r="L75" s="576"/>
      <c r="M75" s="576"/>
      <c r="N75" s="576"/>
      <c r="O75" s="576"/>
      <c r="P75" s="576"/>
      <c r="Q75" s="576"/>
      <c r="R75" s="576"/>
      <c r="S75" s="576"/>
      <c r="T75" s="576"/>
      <c r="U75" s="576"/>
      <c r="V75" s="576"/>
      <c r="W75" s="576"/>
      <c r="X75" s="576"/>
      <c r="Y75" s="576"/>
      <c r="Z75" s="576"/>
      <c r="AA75" s="576"/>
      <c r="AB75" s="576"/>
      <c r="AC75" s="576"/>
      <c r="AD75" s="576"/>
      <c r="AE75" s="597"/>
      <c r="AF75" s="598"/>
      <c r="AH75" s="575"/>
      <c r="AI75" s="576"/>
      <c r="AJ75" s="576"/>
      <c r="AK75" s="576"/>
      <c r="AL75" s="576"/>
      <c r="AM75" s="576"/>
      <c r="AN75" s="576"/>
      <c r="AO75" s="576"/>
      <c r="AP75" s="576"/>
      <c r="AQ75" s="576"/>
      <c r="AR75" s="576"/>
      <c r="AS75" s="576"/>
      <c r="AT75" s="576"/>
      <c r="AU75" s="576"/>
      <c r="AV75" s="576"/>
      <c r="AW75" s="576"/>
      <c r="AX75" s="576"/>
      <c r="AY75" s="576"/>
      <c r="AZ75" s="576"/>
      <c r="BA75" s="576"/>
      <c r="BB75" s="576"/>
      <c r="BC75" s="576"/>
      <c r="BD75" s="576"/>
      <c r="BE75" s="597"/>
      <c r="BF75" s="598"/>
      <c r="BH75" s="568">
        <f t="shared" si="9"/>
        <v>0</v>
      </c>
      <c r="BI75" s="568">
        <f t="shared" si="9"/>
        <v>0</v>
      </c>
      <c r="BJ75" s="568">
        <f t="shared" si="9"/>
        <v>0</v>
      </c>
      <c r="BK75" s="568">
        <f t="shared" si="9"/>
        <v>0</v>
      </c>
      <c r="BL75" s="568">
        <f t="shared" si="9"/>
        <v>0</v>
      </c>
      <c r="BM75" s="568">
        <f t="shared" si="9"/>
        <v>0</v>
      </c>
      <c r="BN75" s="568">
        <f t="shared" si="9"/>
        <v>0</v>
      </c>
      <c r="BO75" s="568">
        <f t="shared" si="9"/>
        <v>0</v>
      </c>
      <c r="BP75" s="568">
        <f t="shared" si="9"/>
        <v>0</v>
      </c>
      <c r="BQ75" s="568">
        <f t="shared" si="9"/>
        <v>0</v>
      </c>
      <c r="BR75" s="568">
        <f t="shared" si="9"/>
        <v>0</v>
      </c>
      <c r="BS75" s="568">
        <f t="shared" si="9"/>
        <v>0</v>
      </c>
      <c r="BT75" s="568">
        <f t="shared" si="9"/>
        <v>0</v>
      </c>
      <c r="BU75" s="568">
        <f t="shared" si="9"/>
        <v>0</v>
      </c>
      <c r="BV75" s="568">
        <f t="shared" si="9"/>
        <v>0</v>
      </c>
      <c r="BW75" s="568">
        <f t="shared" si="7"/>
        <v>0</v>
      </c>
      <c r="BX75" s="568">
        <f t="shared" si="6"/>
        <v>0</v>
      </c>
      <c r="BY75" s="568">
        <f t="shared" si="6"/>
        <v>0</v>
      </c>
      <c r="BZ75" s="568">
        <f t="shared" si="5"/>
        <v>0</v>
      </c>
      <c r="CA75" s="568">
        <f t="shared" si="5"/>
        <v>0</v>
      </c>
      <c r="CB75" s="568">
        <f t="shared" si="5"/>
        <v>0</v>
      </c>
      <c r="CC75" s="568">
        <f t="shared" si="5"/>
        <v>0</v>
      </c>
      <c r="CD75" s="568">
        <f t="shared" si="5"/>
        <v>0</v>
      </c>
      <c r="CE75" s="568">
        <f t="shared" si="5"/>
        <v>0</v>
      </c>
      <c r="CF75" s="568">
        <f t="shared" si="5"/>
        <v>0</v>
      </c>
    </row>
    <row r="76" spans="1:84" ht="18" thickBot="1" x14ac:dyDescent="0.35">
      <c r="A76" s="21"/>
      <c r="B76" s="22" t="s">
        <v>259</v>
      </c>
      <c r="C76" s="23"/>
      <c r="D76" s="23"/>
      <c r="E76" s="23"/>
      <c r="F76" s="23"/>
      <c r="G76" s="111" t="s">
        <v>238</v>
      </c>
      <c r="H76" s="571">
        <v>2.97</v>
      </c>
      <c r="I76" s="572">
        <v>3.61</v>
      </c>
      <c r="J76" s="572">
        <v>3.86</v>
      </c>
      <c r="K76" s="572">
        <v>3.9</v>
      </c>
      <c r="L76" s="572">
        <v>3.06</v>
      </c>
      <c r="M76" s="572">
        <v>3.9</v>
      </c>
      <c r="N76" s="572">
        <v>3.86</v>
      </c>
      <c r="O76" s="572">
        <v>3.61</v>
      </c>
      <c r="P76" s="572">
        <v>2.97</v>
      </c>
      <c r="Q76" s="572">
        <v>3.86</v>
      </c>
      <c r="R76" s="572">
        <v>2.97</v>
      </c>
      <c r="S76" s="572">
        <v>3.9</v>
      </c>
      <c r="T76" s="572">
        <v>3.61</v>
      </c>
      <c r="U76" s="572">
        <v>2.97</v>
      </c>
      <c r="V76" s="572">
        <v>3.61</v>
      </c>
      <c r="W76" s="572">
        <v>3.86</v>
      </c>
      <c r="X76" s="572">
        <v>3.06</v>
      </c>
      <c r="Y76" s="572">
        <v>3.06</v>
      </c>
      <c r="Z76" s="572">
        <v>5.15</v>
      </c>
      <c r="AA76" s="572">
        <v>5.15</v>
      </c>
      <c r="AB76" s="572">
        <v>5.15</v>
      </c>
      <c r="AC76" s="572">
        <v>5.15</v>
      </c>
      <c r="AD76" s="572">
        <v>5.15</v>
      </c>
      <c r="AE76" s="572">
        <v>5.15</v>
      </c>
      <c r="AF76" s="573">
        <v>5.15</v>
      </c>
      <c r="AH76" s="571">
        <v>2.97</v>
      </c>
      <c r="AI76" s="572">
        <v>3.61</v>
      </c>
      <c r="AJ76" s="572">
        <v>3.86</v>
      </c>
      <c r="AK76" s="572">
        <v>3.9</v>
      </c>
      <c r="AL76" s="572">
        <v>3.06</v>
      </c>
      <c r="AM76" s="572">
        <v>3.9</v>
      </c>
      <c r="AN76" s="572">
        <v>3.86</v>
      </c>
      <c r="AO76" s="572">
        <v>3.61</v>
      </c>
      <c r="AP76" s="572">
        <v>2.97</v>
      </c>
      <c r="AQ76" s="572">
        <v>3.86</v>
      </c>
      <c r="AR76" s="572">
        <v>2.97</v>
      </c>
      <c r="AS76" s="572">
        <v>3.9</v>
      </c>
      <c r="AT76" s="572">
        <v>3.61</v>
      </c>
      <c r="AU76" s="572">
        <v>2.97</v>
      </c>
      <c r="AV76" s="572">
        <v>3.61</v>
      </c>
      <c r="AW76" s="572">
        <v>3.86</v>
      </c>
      <c r="AX76" s="572">
        <v>3.06</v>
      </c>
      <c r="AY76" s="572">
        <v>3.06</v>
      </c>
      <c r="AZ76" s="572">
        <v>5.15</v>
      </c>
      <c r="BA76" s="572">
        <v>5.15</v>
      </c>
      <c r="BB76" s="572">
        <v>5.15</v>
      </c>
      <c r="BC76" s="572">
        <v>5.15</v>
      </c>
      <c r="BD76" s="572">
        <v>5.15</v>
      </c>
      <c r="BE76" s="572">
        <v>5.15</v>
      </c>
      <c r="BF76" s="573">
        <v>5.15</v>
      </c>
      <c r="BH76" s="568">
        <f t="shared" si="9"/>
        <v>0</v>
      </c>
      <c r="BI76" s="568">
        <f t="shared" si="9"/>
        <v>0</v>
      </c>
      <c r="BJ76" s="568">
        <f t="shared" si="9"/>
        <v>0</v>
      </c>
      <c r="BK76" s="568">
        <f t="shared" si="9"/>
        <v>0</v>
      </c>
      <c r="BL76" s="568">
        <f t="shared" si="9"/>
        <v>0</v>
      </c>
      <c r="BM76" s="568">
        <f t="shared" si="9"/>
        <v>0</v>
      </c>
      <c r="BN76" s="568">
        <f t="shared" si="9"/>
        <v>0</v>
      </c>
      <c r="BO76" s="568">
        <f t="shared" si="9"/>
        <v>0</v>
      </c>
      <c r="BP76" s="568">
        <f t="shared" si="9"/>
        <v>0</v>
      </c>
      <c r="BQ76" s="568">
        <f t="shared" si="9"/>
        <v>0</v>
      </c>
      <c r="BR76" s="568">
        <f t="shared" si="9"/>
        <v>0</v>
      </c>
      <c r="BS76" s="568">
        <f t="shared" si="9"/>
        <v>0</v>
      </c>
      <c r="BT76" s="568">
        <f t="shared" si="9"/>
        <v>0</v>
      </c>
      <c r="BU76" s="568">
        <f t="shared" si="9"/>
        <v>0</v>
      </c>
      <c r="BV76" s="568">
        <f t="shared" si="9"/>
        <v>0</v>
      </c>
      <c r="BW76" s="568">
        <f t="shared" si="7"/>
        <v>0</v>
      </c>
      <c r="BX76" s="568">
        <f t="shared" si="6"/>
        <v>0</v>
      </c>
      <c r="BY76" s="568">
        <f t="shared" si="6"/>
        <v>0</v>
      </c>
      <c r="BZ76" s="568">
        <f t="shared" si="5"/>
        <v>0</v>
      </c>
      <c r="CA76" s="568">
        <f t="shared" si="5"/>
        <v>0</v>
      </c>
      <c r="CB76" s="568">
        <f t="shared" si="5"/>
        <v>0</v>
      </c>
      <c r="CC76" s="568">
        <f t="shared" si="5"/>
        <v>0</v>
      </c>
      <c r="CD76" s="568">
        <f t="shared" si="5"/>
        <v>0</v>
      </c>
      <c r="CE76" s="568">
        <f t="shared" si="5"/>
        <v>0</v>
      </c>
      <c r="CF76" s="568">
        <f t="shared" si="5"/>
        <v>0</v>
      </c>
    </row>
    <row r="77" spans="1:84" ht="18" thickBot="1" x14ac:dyDescent="0.35">
      <c r="A77" s="21"/>
      <c r="B77" s="22" t="s">
        <v>260</v>
      </c>
      <c r="C77" s="23"/>
      <c r="D77" s="23"/>
      <c r="E77" s="23"/>
      <c r="F77" s="23"/>
      <c r="G77" s="111" t="s">
        <v>238</v>
      </c>
      <c r="H77" s="571" t="s">
        <v>261</v>
      </c>
      <c r="I77" s="572">
        <v>1.95</v>
      </c>
      <c r="J77" s="572">
        <v>2.08</v>
      </c>
      <c r="K77" s="572">
        <v>2.11</v>
      </c>
      <c r="L77" s="572" t="s">
        <v>261</v>
      </c>
      <c r="M77" s="572">
        <v>2.11</v>
      </c>
      <c r="N77" s="572">
        <v>2.08</v>
      </c>
      <c r="O77" s="572">
        <v>1.95</v>
      </c>
      <c r="P77" s="572" t="s">
        <v>261</v>
      </c>
      <c r="Q77" s="572">
        <v>2.08</v>
      </c>
      <c r="R77" s="572" t="s">
        <v>261</v>
      </c>
      <c r="S77" s="572">
        <v>2.11</v>
      </c>
      <c r="T77" s="572">
        <v>1.95</v>
      </c>
      <c r="U77" s="572" t="s">
        <v>261</v>
      </c>
      <c r="V77" s="572">
        <v>1.95</v>
      </c>
      <c r="W77" s="572">
        <v>2.08</v>
      </c>
      <c r="X77" s="572" t="s">
        <v>261</v>
      </c>
      <c r="Y77" s="572" t="s">
        <v>261</v>
      </c>
      <c r="Z77" s="572">
        <v>2.78</v>
      </c>
      <c r="AA77" s="572">
        <v>2.78</v>
      </c>
      <c r="AB77" s="572">
        <v>2.78</v>
      </c>
      <c r="AC77" s="572">
        <v>2.78</v>
      </c>
      <c r="AD77" s="572">
        <v>2.78</v>
      </c>
      <c r="AE77" s="572">
        <v>2.78</v>
      </c>
      <c r="AF77" s="573">
        <v>2.78</v>
      </c>
      <c r="AH77" s="571" t="s">
        <v>261</v>
      </c>
      <c r="AI77" s="572">
        <v>1.95</v>
      </c>
      <c r="AJ77" s="572">
        <v>2.08</v>
      </c>
      <c r="AK77" s="572">
        <v>2.11</v>
      </c>
      <c r="AL77" s="572" t="s">
        <v>261</v>
      </c>
      <c r="AM77" s="572">
        <v>2.11</v>
      </c>
      <c r="AN77" s="572">
        <v>2.08</v>
      </c>
      <c r="AO77" s="572">
        <v>1.95</v>
      </c>
      <c r="AP77" s="572" t="s">
        <v>261</v>
      </c>
      <c r="AQ77" s="572">
        <v>2.08</v>
      </c>
      <c r="AR77" s="572" t="s">
        <v>261</v>
      </c>
      <c r="AS77" s="572">
        <v>2.11</v>
      </c>
      <c r="AT77" s="572">
        <v>1.95</v>
      </c>
      <c r="AU77" s="572" t="s">
        <v>261</v>
      </c>
      <c r="AV77" s="572">
        <v>1.95</v>
      </c>
      <c r="AW77" s="572">
        <v>2.08</v>
      </c>
      <c r="AX77" s="572" t="s">
        <v>261</v>
      </c>
      <c r="AY77" s="572" t="s">
        <v>261</v>
      </c>
      <c r="AZ77" s="572">
        <v>2.78</v>
      </c>
      <c r="BA77" s="572">
        <v>2.78</v>
      </c>
      <c r="BB77" s="572">
        <v>2.78</v>
      </c>
      <c r="BC77" s="572">
        <v>2.78</v>
      </c>
      <c r="BD77" s="572">
        <v>2.78</v>
      </c>
      <c r="BE77" s="572">
        <v>2.78</v>
      </c>
      <c r="BF77" s="573">
        <v>2.78</v>
      </c>
      <c r="BH77" s="568" t="e">
        <f t="shared" si="9"/>
        <v>#VALUE!</v>
      </c>
      <c r="BI77" s="568">
        <f t="shared" si="9"/>
        <v>0</v>
      </c>
      <c r="BJ77" s="568">
        <f t="shared" si="9"/>
        <v>0</v>
      </c>
      <c r="BK77" s="568">
        <f t="shared" si="9"/>
        <v>0</v>
      </c>
      <c r="BL77" s="568" t="e">
        <f t="shared" si="9"/>
        <v>#VALUE!</v>
      </c>
      <c r="BM77" s="568">
        <f t="shared" si="9"/>
        <v>0</v>
      </c>
      <c r="BN77" s="568">
        <f t="shared" si="9"/>
        <v>0</v>
      </c>
      <c r="BO77" s="568">
        <f t="shared" si="9"/>
        <v>0</v>
      </c>
      <c r="BP77" s="568" t="e">
        <f t="shared" si="9"/>
        <v>#VALUE!</v>
      </c>
      <c r="BQ77" s="568">
        <f t="shared" si="9"/>
        <v>0</v>
      </c>
      <c r="BR77" s="568" t="e">
        <f t="shared" si="9"/>
        <v>#VALUE!</v>
      </c>
      <c r="BS77" s="568">
        <f t="shared" si="9"/>
        <v>0</v>
      </c>
      <c r="BT77" s="568">
        <f t="shared" si="9"/>
        <v>0</v>
      </c>
      <c r="BU77" s="568" t="e">
        <f t="shared" si="9"/>
        <v>#VALUE!</v>
      </c>
      <c r="BV77" s="568">
        <f t="shared" si="9"/>
        <v>0</v>
      </c>
      <c r="BW77" s="568">
        <f t="shared" si="7"/>
        <v>0</v>
      </c>
      <c r="BX77" s="568" t="e">
        <f t="shared" si="6"/>
        <v>#VALUE!</v>
      </c>
      <c r="BY77" s="568" t="e">
        <f t="shared" si="6"/>
        <v>#VALUE!</v>
      </c>
      <c r="BZ77" s="568">
        <f t="shared" si="5"/>
        <v>0</v>
      </c>
      <c r="CA77" s="568">
        <f t="shared" si="5"/>
        <v>0</v>
      </c>
      <c r="CB77" s="568">
        <f t="shared" si="5"/>
        <v>0</v>
      </c>
      <c r="CC77" s="568">
        <f t="shared" si="5"/>
        <v>0</v>
      </c>
      <c r="CD77" s="568">
        <f t="shared" si="5"/>
        <v>0</v>
      </c>
      <c r="CE77" s="568">
        <f t="shared" si="5"/>
        <v>0</v>
      </c>
      <c r="CF77" s="568">
        <f t="shared" si="5"/>
        <v>0</v>
      </c>
    </row>
    <row r="78" spans="1:84" ht="18" thickBot="1" x14ac:dyDescent="0.35">
      <c r="A78" s="21"/>
      <c r="B78" s="22" t="s">
        <v>264</v>
      </c>
      <c r="C78" s="23"/>
      <c r="D78" s="23"/>
      <c r="E78" s="23"/>
      <c r="F78" s="23"/>
      <c r="G78" s="111" t="s">
        <v>238</v>
      </c>
      <c r="H78" s="571">
        <v>12.58</v>
      </c>
      <c r="I78" s="572">
        <v>7.61</v>
      </c>
      <c r="J78" s="572">
        <v>8.51</v>
      </c>
      <c r="K78" s="572">
        <v>8.4700000000000006</v>
      </c>
      <c r="L78" s="572">
        <v>13.71</v>
      </c>
      <c r="M78" s="572">
        <v>8.48</v>
      </c>
      <c r="N78" s="572">
        <v>8.52</v>
      </c>
      <c r="O78" s="572">
        <v>7.63</v>
      </c>
      <c r="P78" s="572">
        <v>13.25</v>
      </c>
      <c r="Q78" s="572">
        <v>8.4499999999999993</v>
      </c>
      <c r="R78" s="572">
        <v>13.36</v>
      </c>
      <c r="S78" s="572">
        <v>8.4700000000000006</v>
      </c>
      <c r="T78" s="572">
        <v>7.61</v>
      </c>
      <c r="U78" s="572">
        <v>13.25</v>
      </c>
      <c r="V78" s="572">
        <v>7.55</v>
      </c>
      <c r="W78" s="572">
        <v>6.3</v>
      </c>
      <c r="X78" s="572">
        <v>10.74</v>
      </c>
      <c r="Y78" s="572">
        <v>13.5</v>
      </c>
      <c r="Z78" s="572">
        <v>9.8800000000000008</v>
      </c>
      <c r="AA78" s="572">
        <v>9.89</v>
      </c>
      <c r="AB78" s="572">
        <v>9.8800000000000008</v>
      </c>
      <c r="AC78" s="572">
        <v>9.9</v>
      </c>
      <c r="AD78" s="572">
        <v>7.32</v>
      </c>
      <c r="AE78" s="572">
        <v>9.82</v>
      </c>
      <c r="AF78" s="573">
        <v>9.7899999999999991</v>
      </c>
      <c r="AH78" s="571">
        <v>12.56</v>
      </c>
      <c r="AI78" s="572">
        <v>7.57</v>
      </c>
      <c r="AJ78" s="572">
        <v>8.4600000000000009</v>
      </c>
      <c r="AK78" s="572">
        <v>8.41</v>
      </c>
      <c r="AL78" s="572">
        <v>13.68</v>
      </c>
      <c r="AM78" s="572">
        <v>8.43</v>
      </c>
      <c r="AN78" s="572">
        <v>8.4700000000000006</v>
      </c>
      <c r="AO78" s="572">
        <v>7.6</v>
      </c>
      <c r="AP78" s="572">
        <v>13.24</v>
      </c>
      <c r="AQ78" s="572">
        <v>8.4</v>
      </c>
      <c r="AR78" s="572">
        <v>13.33</v>
      </c>
      <c r="AS78" s="572">
        <v>8.41</v>
      </c>
      <c r="AT78" s="572">
        <v>7.57</v>
      </c>
      <c r="AU78" s="572">
        <v>13.24</v>
      </c>
      <c r="AV78" s="572">
        <v>7.53</v>
      </c>
      <c r="AW78" s="572">
        <v>5.83</v>
      </c>
      <c r="AX78" s="572">
        <v>10.16</v>
      </c>
      <c r="AY78" s="572">
        <v>13.48</v>
      </c>
      <c r="AZ78" s="572">
        <v>9.7899999999999991</v>
      </c>
      <c r="BA78" s="572">
        <v>9.81</v>
      </c>
      <c r="BB78" s="572">
        <v>9.8000000000000007</v>
      </c>
      <c r="BC78" s="572">
        <v>9.82</v>
      </c>
      <c r="BD78" s="572">
        <v>6.77</v>
      </c>
      <c r="BE78" s="572">
        <v>9.75</v>
      </c>
      <c r="BF78" s="573">
        <v>9.7100000000000009</v>
      </c>
      <c r="BH78" s="568">
        <f t="shared" si="9"/>
        <v>1.9999999999999574E-2</v>
      </c>
      <c r="BI78" s="568">
        <f t="shared" si="9"/>
        <v>4.0000000000000036E-2</v>
      </c>
      <c r="BJ78" s="568">
        <f t="shared" si="9"/>
        <v>4.9999999999998934E-2</v>
      </c>
      <c r="BK78" s="568">
        <f t="shared" si="9"/>
        <v>6.0000000000000497E-2</v>
      </c>
      <c r="BL78" s="568">
        <f t="shared" si="9"/>
        <v>3.0000000000001137E-2</v>
      </c>
      <c r="BM78" s="568">
        <f t="shared" si="9"/>
        <v>5.0000000000000711E-2</v>
      </c>
      <c r="BN78" s="568">
        <f t="shared" si="9"/>
        <v>4.9999999999998934E-2</v>
      </c>
      <c r="BO78" s="568">
        <f t="shared" si="9"/>
        <v>3.0000000000000249E-2</v>
      </c>
      <c r="BP78" s="568">
        <f t="shared" si="9"/>
        <v>9.9999999999997868E-3</v>
      </c>
      <c r="BQ78" s="568">
        <f t="shared" si="9"/>
        <v>4.9999999999998934E-2</v>
      </c>
      <c r="BR78" s="568">
        <f t="shared" si="9"/>
        <v>2.9999999999999361E-2</v>
      </c>
      <c r="BS78" s="568">
        <f t="shared" si="9"/>
        <v>6.0000000000000497E-2</v>
      </c>
      <c r="BT78" s="568">
        <f t="shared" si="9"/>
        <v>4.0000000000000036E-2</v>
      </c>
      <c r="BU78" s="568">
        <f t="shared" si="9"/>
        <v>9.9999999999997868E-3</v>
      </c>
      <c r="BV78" s="568">
        <f t="shared" si="9"/>
        <v>1.9999999999999574E-2</v>
      </c>
      <c r="BW78" s="568">
        <f t="shared" si="7"/>
        <v>0.46999999999999975</v>
      </c>
      <c r="BX78" s="568">
        <f t="shared" si="6"/>
        <v>0.58000000000000007</v>
      </c>
      <c r="BY78" s="568">
        <f t="shared" si="6"/>
        <v>1.9999999999999574E-2</v>
      </c>
      <c r="BZ78" s="568">
        <f t="shared" si="5"/>
        <v>9.0000000000001634E-2</v>
      </c>
      <c r="CA78" s="568">
        <f t="shared" si="5"/>
        <v>8.0000000000000071E-2</v>
      </c>
      <c r="CB78" s="568">
        <f t="shared" si="5"/>
        <v>8.0000000000000071E-2</v>
      </c>
      <c r="CC78" s="568">
        <f t="shared" si="5"/>
        <v>8.0000000000000071E-2</v>
      </c>
      <c r="CD78" s="568">
        <f t="shared" si="5"/>
        <v>0.55000000000000071</v>
      </c>
      <c r="CE78" s="568">
        <f t="shared" si="5"/>
        <v>7.0000000000000284E-2</v>
      </c>
      <c r="CF78" s="568">
        <f t="shared" si="5"/>
        <v>7.9999999999998295E-2</v>
      </c>
    </row>
    <row r="79" spans="1:84" ht="18" thickBot="1" x14ac:dyDescent="0.35">
      <c r="A79" s="21"/>
      <c r="B79" s="81" t="s">
        <v>265</v>
      </c>
      <c r="C79" s="82"/>
      <c r="D79" s="82"/>
      <c r="E79" s="82"/>
      <c r="F79" s="82"/>
      <c r="G79" s="113" t="s">
        <v>240</v>
      </c>
      <c r="H79" s="580">
        <v>55.93</v>
      </c>
      <c r="I79" s="581">
        <v>66.72</v>
      </c>
      <c r="J79" s="581">
        <v>74.62</v>
      </c>
      <c r="K79" s="581">
        <v>74.260000000000005</v>
      </c>
      <c r="L79" s="581">
        <v>60.94</v>
      </c>
      <c r="M79" s="581">
        <v>74.39</v>
      </c>
      <c r="N79" s="581">
        <v>74.73</v>
      </c>
      <c r="O79" s="581">
        <v>66.930000000000007</v>
      </c>
      <c r="P79" s="581">
        <v>58.88</v>
      </c>
      <c r="Q79" s="581">
        <v>74.11</v>
      </c>
      <c r="R79" s="581">
        <v>59.37</v>
      </c>
      <c r="S79" s="581">
        <v>74.260000000000005</v>
      </c>
      <c r="T79" s="581">
        <v>66.72</v>
      </c>
      <c r="U79" s="581">
        <v>58.88</v>
      </c>
      <c r="V79" s="581">
        <v>66.23</v>
      </c>
      <c r="W79" s="581">
        <v>74.11</v>
      </c>
      <c r="X79" s="581">
        <v>60.32</v>
      </c>
      <c r="Y79" s="581">
        <v>60</v>
      </c>
      <c r="Z79" s="581">
        <v>86.65</v>
      </c>
      <c r="AA79" s="581">
        <v>86.77</v>
      </c>
      <c r="AB79" s="581">
        <v>86.66</v>
      </c>
      <c r="AC79" s="581">
        <v>86.86</v>
      </c>
      <c r="AD79" s="581">
        <v>86.16</v>
      </c>
      <c r="AE79" s="600">
        <v>86.16</v>
      </c>
      <c r="AF79" s="601">
        <v>85.85</v>
      </c>
      <c r="AH79" s="707">
        <v>55.84</v>
      </c>
      <c r="AI79" s="581">
        <v>66.41</v>
      </c>
      <c r="AJ79" s="581">
        <v>74.17</v>
      </c>
      <c r="AK79" s="581">
        <v>73.77</v>
      </c>
      <c r="AL79" s="581">
        <v>60.82</v>
      </c>
      <c r="AM79" s="581">
        <v>73.94</v>
      </c>
      <c r="AN79" s="581">
        <v>74.290000000000006</v>
      </c>
      <c r="AO79" s="581">
        <v>66.69</v>
      </c>
      <c r="AP79" s="581">
        <v>58.84</v>
      </c>
      <c r="AQ79" s="581">
        <v>73.72</v>
      </c>
      <c r="AR79" s="581">
        <v>59.24</v>
      </c>
      <c r="AS79" s="581">
        <v>73.77</v>
      </c>
      <c r="AT79" s="581">
        <v>66.41</v>
      </c>
      <c r="AU79" s="581">
        <v>58.86</v>
      </c>
      <c r="AV79" s="581">
        <v>66.03</v>
      </c>
      <c r="AW79" s="581">
        <v>73.73</v>
      </c>
      <c r="AX79" s="581">
        <v>60.26</v>
      </c>
      <c r="AY79" s="581">
        <v>59.93</v>
      </c>
      <c r="AZ79" s="581">
        <v>85.91</v>
      </c>
      <c r="BA79" s="581">
        <v>86.08</v>
      </c>
      <c r="BB79" s="581">
        <v>85.96</v>
      </c>
      <c r="BC79" s="581">
        <v>86.18</v>
      </c>
      <c r="BD79" s="581">
        <v>85.53</v>
      </c>
      <c r="BE79" s="709">
        <v>85.51</v>
      </c>
      <c r="BF79" s="710">
        <v>85.2</v>
      </c>
      <c r="BH79" s="568">
        <f t="shared" si="9"/>
        <v>8.9999999999996305E-2</v>
      </c>
      <c r="BI79" s="568">
        <f t="shared" si="9"/>
        <v>0.31000000000000227</v>
      </c>
      <c r="BJ79" s="568">
        <f t="shared" si="9"/>
        <v>0.45000000000000284</v>
      </c>
      <c r="BK79" s="568">
        <f t="shared" si="9"/>
        <v>0.49000000000000909</v>
      </c>
      <c r="BL79" s="568">
        <f t="shared" si="9"/>
        <v>0.11999999999999744</v>
      </c>
      <c r="BM79" s="568">
        <f t="shared" si="9"/>
        <v>0.45000000000000284</v>
      </c>
      <c r="BN79" s="568">
        <f t="shared" si="9"/>
        <v>0.43999999999999773</v>
      </c>
      <c r="BO79" s="568">
        <f t="shared" si="9"/>
        <v>0.24000000000000909</v>
      </c>
      <c r="BP79" s="568">
        <f t="shared" si="9"/>
        <v>3.9999999999999147E-2</v>
      </c>
      <c r="BQ79" s="568">
        <f t="shared" si="9"/>
        <v>0.39000000000000057</v>
      </c>
      <c r="BR79" s="568">
        <f t="shared" si="9"/>
        <v>0.12999999999999545</v>
      </c>
      <c r="BS79" s="568">
        <f t="shared" si="9"/>
        <v>0.49000000000000909</v>
      </c>
      <c r="BT79" s="568">
        <f t="shared" si="9"/>
        <v>0.31000000000000227</v>
      </c>
      <c r="BU79" s="568">
        <f t="shared" si="9"/>
        <v>2.0000000000003126E-2</v>
      </c>
      <c r="BV79" s="568">
        <f t="shared" si="9"/>
        <v>0.20000000000000284</v>
      </c>
      <c r="BW79" s="568">
        <f t="shared" si="7"/>
        <v>0.37999999999999545</v>
      </c>
      <c r="BX79" s="568">
        <f t="shared" si="6"/>
        <v>6.0000000000002274E-2</v>
      </c>
      <c r="BY79" s="568">
        <f t="shared" si="6"/>
        <v>7.0000000000000284E-2</v>
      </c>
      <c r="BZ79" s="568">
        <f t="shared" si="5"/>
        <v>0.74000000000000909</v>
      </c>
      <c r="CA79" s="568">
        <f t="shared" si="5"/>
        <v>0.68999999999999773</v>
      </c>
      <c r="CB79" s="568">
        <f t="shared" si="5"/>
        <v>0.70000000000000284</v>
      </c>
      <c r="CC79" s="568">
        <f t="shared" si="5"/>
        <v>0.67999999999999261</v>
      </c>
      <c r="CD79" s="568">
        <f t="shared" si="5"/>
        <v>0.62999999999999545</v>
      </c>
      <c r="CE79" s="568">
        <f t="shared" si="5"/>
        <v>0.64999999999999147</v>
      </c>
      <c r="CF79" s="568">
        <f t="shared" si="5"/>
        <v>0.64999999999999147</v>
      </c>
    </row>
    <row r="80" spans="1:84" ht="18" thickBot="1" x14ac:dyDescent="0.35">
      <c r="A80" s="21"/>
      <c r="B80" s="25" t="s">
        <v>266</v>
      </c>
      <c r="C80" s="23"/>
      <c r="D80" s="23"/>
      <c r="E80" s="23"/>
      <c r="F80" s="23"/>
      <c r="G80" s="621"/>
      <c r="H80" s="602"/>
      <c r="I80" s="572"/>
      <c r="J80" s="572"/>
      <c r="K80" s="572"/>
      <c r="L80" s="572"/>
      <c r="M80" s="572"/>
      <c r="N80" s="572"/>
      <c r="O80" s="572"/>
      <c r="P80" s="572"/>
      <c r="Q80" s="572"/>
      <c r="R80" s="572"/>
      <c r="S80" s="572"/>
      <c r="T80" s="572"/>
      <c r="U80" s="572"/>
      <c r="V80" s="572"/>
      <c r="W80" s="572"/>
      <c r="X80" s="572"/>
      <c r="Y80" s="572"/>
      <c r="Z80" s="572"/>
      <c r="AA80" s="572"/>
      <c r="AB80" s="572"/>
      <c r="AC80" s="572"/>
      <c r="AD80" s="572"/>
      <c r="AE80" s="597"/>
      <c r="AF80" s="598"/>
      <c r="AH80" s="602"/>
      <c r="AI80" s="572"/>
      <c r="AJ80" s="572"/>
      <c r="AK80" s="572"/>
      <c r="AL80" s="572"/>
      <c r="AM80" s="572"/>
      <c r="AN80" s="572"/>
      <c r="AO80" s="572"/>
      <c r="AP80" s="572"/>
      <c r="AQ80" s="572"/>
      <c r="AR80" s="572"/>
      <c r="AS80" s="572"/>
      <c r="AT80" s="572"/>
      <c r="AU80" s="572"/>
      <c r="AV80" s="572"/>
      <c r="AW80" s="572"/>
      <c r="AX80" s="572"/>
      <c r="AY80" s="572"/>
      <c r="AZ80" s="572"/>
      <c r="BA80" s="572"/>
      <c r="BB80" s="572"/>
      <c r="BC80" s="572"/>
      <c r="BD80" s="572"/>
      <c r="BE80" s="597"/>
      <c r="BF80" s="598"/>
      <c r="BH80" s="568">
        <f t="shared" si="9"/>
        <v>0</v>
      </c>
      <c r="BI80" s="568">
        <f t="shared" si="9"/>
        <v>0</v>
      </c>
      <c r="BJ80" s="568">
        <f t="shared" si="9"/>
        <v>0</v>
      </c>
      <c r="BK80" s="568">
        <f t="shared" si="9"/>
        <v>0</v>
      </c>
      <c r="BL80" s="568">
        <f t="shared" si="9"/>
        <v>0</v>
      </c>
      <c r="BM80" s="568">
        <f t="shared" si="9"/>
        <v>0</v>
      </c>
      <c r="BN80" s="568">
        <f t="shared" si="9"/>
        <v>0</v>
      </c>
      <c r="BO80" s="568">
        <f t="shared" si="9"/>
        <v>0</v>
      </c>
      <c r="BP80" s="568">
        <f t="shared" si="9"/>
        <v>0</v>
      </c>
      <c r="BQ80" s="568">
        <f t="shared" si="9"/>
        <v>0</v>
      </c>
      <c r="BR80" s="568">
        <f t="shared" si="9"/>
        <v>0</v>
      </c>
      <c r="BS80" s="568">
        <f t="shared" si="9"/>
        <v>0</v>
      </c>
      <c r="BT80" s="568">
        <f t="shared" si="9"/>
        <v>0</v>
      </c>
      <c r="BU80" s="568">
        <f t="shared" si="9"/>
        <v>0</v>
      </c>
      <c r="BV80" s="568">
        <f t="shared" si="9"/>
        <v>0</v>
      </c>
      <c r="BW80" s="568">
        <f t="shared" si="7"/>
        <v>0</v>
      </c>
      <c r="BX80" s="568">
        <f t="shared" si="6"/>
        <v>0</v>
      </c>
      <c r="BY80" s="568">
        <f t="shared" si="6"/>
        <v>0</v>
      </c>
      <c r="BZ80" s="568">
        <f t="shared" si="5"/>
        <v>0</v>
      </c>
      <c r="CA80" s="568">
        <f t="shared" si="5"/>
        <v>0</v>
      </c>
      <c r="CB80" s="568">
        <f t="shared" si="5"/>
        <v>0</v>
      </c>
      <c r="CC80" s="568">
        <f t="shared" si="5"/>
        <v>0</v>
      </c>
      <c r="CD80" s="568">
        <f t="shared" si="5"/>
        <v>0</v>
      </c>
      <c r="CE80" s="568">
        <f t="shared" si="5"/>
        <v>0</v>
      </c>
      <c r="CF80" s="568">
        <f t="shared" si="5"/>
        <v>0</v>
      </c>
    </row>
    <row r="81" spans="1:84" ht="18" thickBot="1" x14ac:dyDescent="0.35">
      <c r="A81" s="21"/>
      <c r="B81" s="22" t="s">
        <v>259</v>
      </c>
      <c r="C81" s="23"/>
      <c r="D81" s="23"/>
      <c r="E81" s="23"/>
      <c r="F81" s="23"/>
      <c r="G81" s="111" t="s">
        <v>238</v>
      </c>
      <c r="H81" s="571">
        <v>3.06</v>
      </c>
      <c r="I81" s="572">
        <v>3.71</v>
      </c>
      <c r="J81" s="572">
        <v>3.97</v>
      </c>
      <c r="K81" s="572">
        <v>4.01</v>
      </c>
      <c r="L81" s="572">
        <v>3.15</v>
      </c>
      <c r="M81" s="572">
        <v>4.01</v>
      </c>
      <c r="N81" s="572">
        <v>3.97</v>
      </c>
      <c r="O81" s="572">
        <v>3.71</v>
      </c>
      <c r="P81" s="572">
        <v>3.06</v>
      </c>
      <c r="Q81" s="572">
        <v>3.97</v>
      </c>
      <c r="R81" s="572">
        <v>3.06</v>
      </c>
      <c r="S81" s="572">
        <v>4.01</v>
      </c>
      <c r="T81" s="572">
        <v>3.71</v>
      </c>
      <c r="U81" s="572">
        <v>3.06</v>
      </c>
      <c r="V81" s="572">
        <v>3.71</v>
      </c>
      <c r="W81" s="572">
        <v>3.97</v>
      </c>
      <c r="X81" s="572">
        <v>3.15</v>
      </c>
      <c r="Y81" s="572">
        <v>3.15</v>
      </c>
      <c r="Z81" s="572">
        <v>5.3</v>
      </c>
      <c r="AA81" s="572">
        <v>5.3</v>
      </c>
      <c r="AB81" s="572">
        <v>5.3</v>
      </c>
      <c r="AC81" s="572">
        <v>5.3</v>
      </c>
      <c r="AD81" s="572">
        <v>5.3</v>
      </c>
      <c r="AE81" s="572">
        <v>5.3</v>
      </c>
      <c r="AF81" s="573">
        <v>5.3</v>
      </c>
      <c r="AH81" s="571">
        <v>3.06</v>
      </c>
      <c r="AI81" s="572">
        <v>3.71</v>
      </c>
      <c r="AJ81" s="572">
        <v>3.97</v>
      </c>
      <c r="AK81" s="572">
        <v>4.01</v>
      </c>
      <c r="AL81" s="572">
        <v>3.15</v>
      </c>
      <c r="AM81" s="572">
        <v>4.01</v>
      </c>
      <c r="AN81" s="572">
        <v>3.97</v>
      </c>
      <c r="AO81" s="572">
        <v>3.71</v>
      </c>
      <c r="AP81" s="572">
        <v>3.06</v>
      </c>
      <c r="AQ81" s="572">
        <v>3.97</v>
      </c>
      <c r="AR81" s="572">
        <v>3.06</v>
      </c>
      <c r="AS81" s="572">
        <v>4.01</v>
      </c>
      <c r="AT81" s="572">
        <v>3.71</v>
      </c>
      <c r="AU81" s="572">
        <v>3.06</v>
      </c>
      <c r="AV81" s="572">
        <v>3.71</v>
      </c>
      <c r="AW81" s="572">
        <v>3.97</v>
      </c>
      <c r="AX81" s="572">
        <v>3.15</v>
      </c>
      <c r="AY81" s="572">
        <v>3.15</v>
      </c>
      <c r="AZ81" s="572">
        <v>5.3</v>
      </c>
      <c r="BA81" s="572">
        <v>5.3</v>
      </c>
      <c r="BB81" s="572">
        <v>5.3</v>
      </c>
      <c r="BC81" s="572">
        <v>5.3</v>
      </c>
      <c r="BD81" s="572">
        <v>5.3</v>
      </c>
      <c r="BE81" s="572">
        <v>5.3</v>
      </c>
      <c r="BF81" s="573">
        <v>5.3</v>
      </c>
      <c r="BH81" s="568">
        <f t="shared" si="9"/>
        <v>0</v>
      </c>
      <c r="BI81" s="568">
        <f t="shared" si="9"/>
        <v>0</v>
      </c>
      <c r="BJ81" s="568">
        <f t="shared" si="9"/>
        <v>0</v>
      </c>
      <c r="BK81" s="568">
        <f t="shared" si="9"/>
        <v>0</v>
      </c>
      <c r="BL81" s="568">
        <f t="shared" si="9"/>
        <v>0</v>
      </c>
      <c r="BM81" s="568">
        <f t="shared" si="9"/>
        <v>0</v>
      </c>
      <c r="BN81" s="568">
        <f t="shared" si="9"/>
        <v>0</v>
      </c>
      <c r="BO81" s="568">
        <f t="shared" si="9"/>
        <v>0</v>
      </c>
      <c r="BP81" s="568">
        <f t="shared" si="9"/>
        <v>0</v>
      </c>
      <c r="BQ81" s="568">
        <f t="shared" si="9"/>
        <v>0</v>
      </c>
      <c r="BR81" s="568">
        <f t="shared" si="9"/>
        <v>0</v>
      </c>
      <c r="BS81" s="568">
        <f t="shared" si="9"/>
        <v>0</v>
      </c>
      <c r="BT81" s="568">
        <f t="shared" si="9"/>
        <v>0</v>
      </c>
      <c r="BU81" s="568">
        <f t="shared" si="9"/>
        <v>0</v>
      </c>
      <c r="BV81" s="568">
        <f t="shared" si="9"/>
        <v>0</v>
      </c>
      <c r="BW81" s="568">
        <f t="shared" si="7"/>
        <v>0</v>
      </c>
      <c r="BX81" s="568">
        <f t="shared" si="6"/>
        <v>0</v>
      </c>
      <c r="BY81" s="568">
        <f t="shared" si="6"/>
        <v>0</v>
      </c>
      <c r="BZ81" s="568">
        <f t="shared" si="5"/>
        <v>0</v>
      </c>
      <c r="CA81" s="568">
        <f t="shared" si="5"/>
        <v>0</v>
      </c>
      <c r="CB81" s="568">
        <f t="shared" si="5"/>
        <v>0</v>
      </c>
      <c r="CC81" s="568">
        <f t="shared" si="5"/>
        <v>0</v>
      </c>
      <c r="CD81" s="568">
        <f t="shared" si="5"/>
        <v>0</v>
      </c>
      <c r="CE81" s="568">
        <f t="shared" si="5"/>
        <v>0</v>
      </c>
      <c r="CF81" s="568">
        <f t="shared" si="5"/>
        <v>0</v>
      </c>
    </row>
    <row r="82" spans="1:84" ht="18" thickBot="1" x14ac:dyDescent="0.35">
      <c r="A82" s="21"/>
      <c r="B82" s="22" t="s">
        <v>260</v>
      </c>
      <c r="C82" s="23"/>
      <c r="D82" s="23"/>
      <c r="E82" s="23"/>
      <c r="F82" s="23"/>
      <c r="G82" s="111" t="s">
        <v>238</v>
      </c>
      <c r="H82" s="571" t="s">
        <v>261</v>
      </c>
      <c r="I82" s="572">
        <v>2.0099999999999998</v>
      </c>
      <c r="J82" s="572">
        <v>2.14</v>
      </c>
      <c r="K82" s="572">
        <v>2.17</v>
      </c>
      <c r="L82" s="572" t="s">
        <v>261</v>
      </c>
      <c r="M82" s="572">
        <v>2.17</v>
      </c>
      <c r="N82" s="572">
        <v>2.14</v>
      </c>
      <c r="O82" s="572">
        <v>2.0099999999999998</v>
      </c>
      <c r="P82" s="572" t="s">
        <v>261</v>
      </c>
      <c r="Q82" s="572">
        <v>2.14</v>
      </c>
      <c r="R82" s="572" t="s">
        <v>261</v>
      </c>
      <c r="S82" s="572">
        <v>2.17</v>
      </c>
      <c r="T82" s="572">
        <v>2.0099999999999998</v>
      </c>
      <c r="U82" s="572" t="s">
        <v>261</v>
      </c>
      <c r="V82" s="572">
        <v>2.0099999999999998</v>
      </c>
      <c r="W82" s="572">
        <v>2.14</v>
      </c>
      <c r="X82" s="572" t="s">
        <v>261</v>
      </c>
      <c r="Y82" s="572" t="s">
        <v>261</v>
      </c>
      <c r="Z82" s="572">
        <v>2.86</v>
      </c>
      <c r="AA82" s="572">
        <v>2.86</v>
      </c>
      <c r="AB82" s="572">
        <v>2.86</v>
      </c>
      <c r="AC82" s="572">
        <v>2.86</v>
      </c>
      <c r="AD82" s="572">
        <v>2.86</v>
      </c>
      <c r="AE82" s="572">
        <v>2.86</v>
      </c>
      <c r="AF82" s="573">
        <v>2.86</v>
      </c>
      <c r="AH82" s="571" t="s">
        <v>261</v>
      </c>
      <c r="AI82" s="572">
        <v>2.0099999999999998</v>
      </c>
      <c r="AJ82" s="572">
        <v>2.14</v>
      </c>
      <c r="AK82" s="572">
        <v>2.17</v>
      </c>
      <c r="AL82" s="572" t="s">
        <v>261</v>
      </c>
      <c r="AM82" s="572">
        <v>2.17</v>
      </c>
      <c r="AN82" s="572">
        <v>2.14</v>
      </c>
      <c r="AO82" s="572">
        <v>2.0099999999999998</v>
      </c>
      <c r="AP82" s="572" t="s">
        <v>261</v>
      </c>
      <c r="AQ82" s="572">
        <v>2.14</v>
      </c>
      <c r="AR82" s="572" t="s">
        <v>261</v>
      </c>
      <c r="AS82" s="572">
        <v>2.17</v>
      </c>
      <c r="AT82" s="572">
        <v>2.0099999999999998</v>
      </c>
      <c r="AU82" s="572" t="s">
        <v>261</v>
      </c>
      <c r="AV82" s="572">
        <v>2.0099999999999998</v>
      </c>
      <c r="AW82" s="572">
        <v>2.14</v>
      </c>
      <c r="AX82" s="572" t="s">
        <v>261</v>
      </c>
      <c r="AY82" s="572" t="s">
        <v>261</v>
      </c>
      <c r="AZ82" s="572">
        <v>2.86</v>
      </c>
      <c r="BA82" s="572">
        <v>2.86</v>
      </c>
      <c r="BB82" s="572">
        <v>2.86</v>
      </c>
      <c r="BC82" s="572">
        <v>2.86</v>
      </c>
      <c r="BD82" s="572">
        <v>2.86</v>
      </c>
      <c r="BE82" s="572">
        <v>2.86</v>
      </c>
      <c r="BF82" s="573">
        <v>2.86</v>
      </c>
      <c r="BH82" s="568" t="e">
        <f t="shared" si="9"/>
        <v>#VALUE!</v>
      </c>
      <c r="BI82" s="568">
        <f t="shared" si="9"/>
        <v>0</v>
      </c>
      <c r="BJ82" s="568">
        <f t="shared" si="9"/>
        <v>0</v>
      </c>
      <c r="BK82" s="568">
        <f t="shared" si="9"/>
        <v>0</v>
      </c>
      <c r="BL82" s="568" t="e">
        <f t="shared" si="9"/>
        <v>#VALUE!</v>
      </c>
      <c r="BM82" s="568">
        <f t="shared" si="9"/>
        <v>0</v>
      </c>
      <c r="BN82" s="568">
        <f t="shared" si="9"/>
        <v>0</v>
      </c>
      <c r="BO82" s="568">
        <f t="shared" si="9"/>
        <v>0</v>
      </c>
      <c r="BP82" s="568" t="e">
        <f t="shared" si="9"/>
        <v>#VALUE!</v>
      </c>
      <c r="BQ82" s="568">
        <f t="shared" si="9"/>
        <v>0</v>
      </c>
      <c r="BR82" s="568" t="e">
        <f t="shared" si="9"/>
        <v>#VALUE!</v>
      </c>
      <c r="BS82" s="568">
        <f t="shared" si="9"/>
        <v>0</v>
      </c>
      <c r="BT82" s="568">
        <f t="shared" si="9"/>
        <v>0</v>
      </c>
      <c r="BU82" s="568" t="e">
        <f t="shared" si="9"/>
        <v>#VALUE!</v>
      </c>
      <c r="BV82" s="568">
        <f t="shared" si="9"/>
        <v>0</v>
      </c>
      <c r="BW82" s="568">
        <f t="shared" si="7"/>
        <v>0</v>
      </c>
      <c r="BX82" s="568" t="e">
        <f t="shared" si="6"/>
        <v>#VALUE!</v>
      </c>
      <c r="BY82" s="568" t="e">
        <f t="shared" si="6"/>
        <v>#VALUE!</v>
      </c>
      <c r="BZ82" s="568">
        <f t="shared" si="5"/>
        <v>0</v>
      </c>
      <c r="CA82" s="568">
        <f t="shared" si="5"/>
        <v>0</v>
      </c>
      <c r="CB82" s="568">
        <f t="shared" si="5"/>
        <v>0</v>
      </c>
      <c r="CC82" s="568">
        <f t="shared" si="5"/>
        <v>0</v>
      </c>
      <c r="CD82" s="568">
        <f t="shared" si="5"/>
        <v>0</v>
      </c>
      <c r="CE82" s="568">
        <f t="shared" si="5"/>
        <v>0</v>
      </c>
      <c r="CF82" s="568">
        <f t="shared" si="5"/>
        <v>0</v>
      </c>
    </row>
    <row r="83" spans="1:84" ht="18" thickBot="1" x14ac:dyDescent="0.35">
      <c r="A83" s="515"/>
      <c r="B83" s="516" t="s">
        <v>262</v>
      </c>
      <c r="C83" s="517"/>
      <c r="D83" s="517"/>
      <c r="E83" s="517"/>
      <c r="F83" s="517"/>
      <c r="G83" s="518" t="s">
        <v>240</v>
      </c>
      <c r="H83" s="603">
        <v>57.55</v>
      </c>
      <c r="I83" s="604">
        <v>68.650000000000006</v>
      </c>
      <c r="J83" s="604">
        <v>76.78</v>
      </c>
      <c r="K83" s="604">
        <v>76.41</v>
      </c>
      <c r="L83" s="604">
        <v>62.71</v>
      </c>
      <c r="M83" s="604">
        <v>76.55</v>
      </c>
      <c r="N83" s="604">
        <v>76.900000000000006</v>
      </c>
      <c r="O83" s="604">
        <v>68.87</v>
      </c>
      <c r="P83" s="604">
        <v>60.59</v>
      </c>
      <c r="Q83" s="604">
        <v>76.260000000000005</v>
      </c>
      <c r="R83" s="604">
        <v>61.09</v>
      </c>
      <c r="S83" s="604">
        <v>76.41</v>
      </c>
      <c r="T83" s="604">
        <v>68.650000000000006</v>
      </c>
      <c r="U83" s="604">
        <v>60.59</v>
      </c>
      <c r="V83" s="604">
        <v>68.150000000000006</v>
      </c>
      <c r="W83" s="604">
        <v>76.260000000000005</v>
      </c>
      <c r="X83" s="604">
        <v>62.07</v>
      </c>
      <c r="Y83" s="604">
        <v>61.74</v>
      </c>
      <c r="Z83" s="604">
        <v>89.16</v>
      </c>
      <c r="AA83" s="604">
        <v>89.29</v>
      </c>
      <c r="AB83" s="604">
        <v>89.17</v>
      </c>
      <c r="AC83" s="604">
        <v>89.38</v>
      </c>
      <c r="AD83" s="604">
        <v>88.66</v>
      </c>
      <c r="AE83" s="604">
        <v>88.66</v>
      </c>
      <c r="AF83" s="605">
        <v>88.34</v>
      </c>
      <c r="AH83" s="603">
        <v>57.46</v>
      </c>
      <c r="AI83" s="604">
        <v>68.34</v>
      </c>
      <c r="AJ83" s="604">
        <v>76.319999999999993</v>
      </c>
      <c r="AK83" s="604">
        <v>75.91</v>
      </c>
      <c r="AL83" s="604">
        <v>62.58</v>
      </c>
      <c r="AM83" s="604">
        <v>76.08</v>
      </c>
      <c r="AN83" s="604">
        <v>76.44</v>
      </c>
      <c r="AO83" s="604">
        <v>68.62</v>
      </c>
      <c r="AP83" s="604">
        <v>60.55</v>
      </c>
      <c r="AQ83" s="604">
        <v>75.86</v>
      </c>
      <c r="AR83" s="604">
        <v>60.96</v>
      </c>
      <c r="AS83" s="604">
        <v>75.91</v>
      </c>
      <c r="AT83" s="604">
        <v>68.34</v>
      </c>
      <c r="AU83" s="604">
        <v>60.57</v>
      </c>
      <c r="AV83" s="604">
        <v>67.94</v>
      </c>
      <c r="AW83" s="604">
        <v>75.87</v>
      </c>
      <c r="AX83" s="604">
        <v>62.01</v>
      </c>
      <c r="AY83" s="604">
        <v>61.67</v>
      </c>
      <c r="AZ83" s="604">
        <v>88.4</v>
      </c>
      <c r="BA83" s="604">
        <v>88.58</v>
      </c>
      <c r="BB83" s="604">
        <v>88.45</v>
      </c>
      <c r="BC83" s="604">
        <v>88.68</v>
      </c>
      <c r="BD83" s="604">
        <v>88.01</v>
      </c>
      <c r="BE83" s="604">
        <v>87.99</v>
      </c>
      <c r="BF83" s="605">
        <v>87.67</v>
      </c>
      <c r="BH83" s="568">
        <f t="shared" si="9"/>
        <v>8.9999999999996305E-2</v>
      </c>
      <c r="BI83" s="568">
        <f t="shared" si="9"/>
        <v>0.31000000000000227</v>
      </c>
      <c r="BJ83" s="568">
        <f t="shared" si="9"/>
        <v>0.46000000000000796</v>
      </c>
      <c r="BK83" s="568">
        <f t="shared" si="9"/>
        <v>0.5</v>
      </c>
      <c r="BL83" s="568">
        <f t="shared" si="9"/>
        <v>0.13000000000000256</v>
      </c>
      <c r="BM83" s="568">
        <f t="shared" si="9"/>
        <v>0.46999999999999886</v>
      </c>
      <c r="BN83" s="568">
        <f t="shared" si="9"/>
        <v>0.46000000000000796</v>
      </c>
      <c r="BO83" s="568">
        <f t="shared" si="9"/>
        <v>0.25</v>
      </c>
      <c r="BP83" s="568">
        <f t="shared" si="9"/>
        <v>4.0000000000006253E-2</v>
      </c>
      <c r="BQ83" s="568">
        <f t="shared" si="9"/>
        <v>0.40000000000000568</v>
      </c>
      <c r="BR83" s="568">
        <f t="shared" si="9"/>
        <v>0.13000000000000256</v>
      </c>
      <c r="BS83" s="568">
        <f t="shared" si="9"/>
        <v>0.5</v>
      </c>
      <c r="BT83" s="568">
        <f t="shared" si="9"/>
        <v>0.31000000000000227</v>
      </c>
      <c r="BU83" s="568">
        <f t="shared" si="9"/>
        <v>2.0000000000003126E-2</v>
      </c>
      <c r="BV83" s="568">
        <f t="shared" si="9"/>
        <v>0.21000000000000796</v>
      </c>
      <c r="BW83" s="568">
        <f t="shared" si="7"/>
        <v>0.39000000000000057</v>
      </c>
      <c r="BX83" s="568">
        <f t="shared" si="6"/>
        <v>6.0000000000002274E-2</v>
      </c>
      <c r="BY83" s="568">
        <f t="shared" si="6"/>
        <v>7.0000000000000284E-2</v>
      </c>
      <c r="BZ83" s="568">
        <f t="shared" si="5"/>
        <v>0.75999999999999091</v>
      </c>
      <c r="CA83" s="568">
        <f t="shared" si="5"/>
        <v>0.71000000000000796</v>
      </c>
      <c r="CB83" s="568">
        <f t="shared" si="5"/>
        <v>0.71999999999999886</v>
      </c>
      <c r="CC83" s="568">
        <f t="shared" si="5"/>
        <v>0.69999999999998863</v>
      </c>
      <c r="CD83" s="568">
        <f t="shared" si="5"/>
        <v>0.64999999999999147</v>
      </c>
      <c r="CE83" s="568">
        <f t="shared" si="5"/>
        <v>0.67000000000000171</v>
      </c>
      <c r="CF83" s="568">
        <f t="shared" si="5"/>
        <v>0.67000000000000171</v>
      </c>
    </row>
    <row r="84" spans="1:84" ht="18" thickBot="1" x14ac:dyDescent="0.35">
      <c r="A84" s="606" t="s">
        <v>269</v>
      </c>
      <c r="B84" s="22" t="s">
        <v>268</v>
      </c>
      <c r="C84" s="23"/>
      <c r="D84" s="23"/>
      <c r="E84" s="23"/>
      <c r="F84" s="23"/>
      <c r="G84" s="111" t="s">
        <v>238</v>
      </c>
      <c r="H84" s="571">
        <v>3.22</v>
      </c>
      <c r="I84" s="572">
        <v>3.61</v>
      </c>
      <c r="J84" s="572">
        <v>3.86</v>
      </c>
      <c r="K84" s="572">
        <v>3.9</v>
      </c>
      <c r="L84" s="572">
        <v>5.39</v>
      </c>
      <c r="M84" s="572">
        <v>3.9</v>
      </c>
      <c r="N84" s="572">
        <v>3.86</v>
      </c>
      <c r="O84" s="572">
        <v>3.61</v>
      </c>
      <c r="P84" s="572">
        <v>3.22</v>
      </c>
      <c r="Q84" s="572">
        <v>3.86</v>
      </c>
      <c r="R84" s="572">
        <v>3.22</v>
      </c>
      <c r="S84" s="572">
        <v>3.9</v>
      </c>
      <c r="T84" s="572">
        <v>3.61</v>
      </c>
      <c r="U84" s="572">
        <v>3.22</v>
      </c>
      <c r="V84" s="572">
        <v>3.61</v>
      </c>
      <c r="W84" s="572">
        <v>3.86</v>
      </c>
      <c r="X84" s="572">
        <v>5.39</v>
      </c>
      <c r="Y84" s="572">
        <v>5.39</v>
      </c>
      <c r="Z84" s="572">
        <v>5.15</v>
      </c>
      <c r="AA84" s="572">
        <v>5.15</v>
      </c>
      <c r="AB84" s="572">
        <v>5.15</v>
      </c>
      <c r="AC84" s="572">
        <v>5.15</v>
      </c>
      <c r="AD84" s="572">
        <v>5.15</v>
      </c>
      <c r="AE84" s="572">
        <v>5.15</v>
      </c>
      <c r="AF84" s="573">
        <v>5.15</v>
      </c>
      <c r="AH84" s="571">
        <v>3.22</v>
      </c>
      <c r="AI84" s="572">
        <v>3.61</v>
      </c>
      <c r="AJ84" s="572">
        <v>3.86</v>
      </c>
      <c r="AK84" s="572">
        <v>3.9</v>
      </c>
      <c r="AL84" s="572">
        <v>5.39</v>
      </c>
      <c r="AM84" s="572">
        <v>3.9</v>
      </c>
      <c r="AN84" s="572">
        <v>3.86</v>
      </c>
      <c r="AO84" s="572">
        <v>3.61</v>
      </c>
      <c r="AP84" s="572">
        <v>3.22</v>
      </c>
      <c r="AQ84" s="572">
        <v>3.86</v>
      </c>
      <c r="AR84" s="572">
        <v>3.22</v>
      </c>
      <c r="AS84" s="572">
        <v>3.9</v>
      </c>
      <c r="AT84" s="572">
        <v>3.61</v>
      </c>
      <c r="AU84" s="572">
        <v>3.22</v>
      </c>
      <c r="AV84" s="572">
        <v>3.61</v>
      </c>
      <c r="AW84" s="572">
        <v>3.86</v>
      </c>
      <c r="AX84" s="572">
        <v>5.39</v>
      </c>
      <c r="AY84" s="572">
        <v>5.39</v>
      </c>
      <c r="AZ84" s="572">
        <v>5.15</v>
      </c>
      <c r="BA84" s="572">
        <v>5.15</v>
      </c>
      <c r="BB84" s="572">
        <v>5.15</v>
      </c>
      <c r="BC84" s="572">
        <v>5.15</v>
      </c>
      <c r="BD84" s="572">
        <v>5.15</v>
      </c>
      <c r="BE84" s="572">
        <v>5.15</v>
      </c>
      <c r="BF84" s="573">
        <v>5.15</v>
      </c>
      <c r="BH84" s="568">
        <f t="shared" si="9"/>
        <v>0</v>
      </c>
      <c r="BI84" s="568">
        <f t="shared" si="9"/>
        <v>0</v>
      </c>
      <c r="BJ84" s="568">
        <f t="shared" si="9"/>
        <v>0</v>
      </c>
      <c r="BK84" s="568">
        <f t="shared" si="9"/>
        <v>0</v>
      </c>
      <c r="BL84" s="568">
        <f t="shared" si="9"/>
        <v>0</v>
      </c>
      <c r="BM84" s="568">
        <f t="shared" si="9"/>
        <v>0</v>
      </c>
      <c r="BN84" s="568">
        <f t="shared" si="9"/>
        <v>0</v>
      </c>
      <c r="BO84" s="568">
        <f t="shared" si="9"/>
        <v>0</v>
      </c>
      <c r="BP84" s="568">
        <f t="shared" si="9"/>
        <v>0</v>
      </c>
      <c r="BQ84" s="568">
        <f t="shared" si="9"/>
        <v>0</v>
      </c>
      <c r="BR84" s="568">
        <f t="shared" si="9"/>
        <v>0</v>
      </c>
      <c r="BS84" s="568">
        <f t="shared" si="9"/>
        <v>0</v>
      </c>
      <c r="BT84" s="568">
        <f t="shared" si="9"/>
        <v>0</v>
      </c>
      <c r="BU84" s="568">
        <f t="shared" si="9"/>
        <v>0</v>
      </c>
      <c r="BV84" s="568">
        <f t="shared" si="9"/>
        <v>0</v>
      </c>
      <c r="BW84" s="568">
        <f t="shared" si="7"/>
        <v>0</v>
      </c>
      <c r="BX84" s="568">
        <f t="shared" si="6"/>
        <v>0</v>
      </c>
      <c r="BY84" s="568">
        <f t="shared" si="6"/>
        <v>0</v>
      </c>
      <c r="BZ84" s="568">
        <f t="shared" si="5"/>
        <v>0</v>
      </c>
      <c r="CA84" s="568">
        <f t="shared" si="5"/>
        <v>0</v>
      </c>
      <c r="CB84" s="568">
        <f t="shared" si="5"/>
        <v>0</v>
      </c>
      <c r="CC84" s="568">
        <f t="shared" si="5"/>
        <v>0</v>
      </c>
      <c r="CD84" s="568">
        <f t="shared" si="5"/>
        <v>0</v>
      </c>
      <c r="CE84" s="568">
        <f t="shared" si="5"/>
        <v>0</v>
      </c>
      <c r="CF84" s="568">
        <f t="shared" si="5"/>
        <v>0</v>
      </c>
    </row>
    <row r="85" spans="1:84" ht="18" thickBot="1" x14ac:dyDescent="0.35">
      <c r="A85" s="607"/>
      <c r="B85" s="533" t="s">
        <v>262</v>
      </c>
      <c r="C85" s="18"/>
      <c r="D85" s="18"/>
      <c r="E85" s="18"/>
      <c r="F85" s="534"/>
      <c r="G85" s="111" t="s">
        <v>240</v>
      </c>
      <c r="H85" s="571">
        <v>56.13</v>
      </c>
      <c r="I85" s="572">
        <v>59.68</v>
      </c>
      <c r="J85" s="572">
        <v>60</v>
      </c>
      <c r="K85" s="572">
        <v>59.67</v>
      </c>
      <c r="L85" s="572">
        <v>60.16</v>
      </c>
      <c r="M85" s="572">
        <v>59.8</v>
      </c>
      <c r="N85" s="572">
        <v>60.12</v>
      </c>
      <c r="O85" s="572">
        <v>59.89</v>
      </c>
      <c r="P85" s="572">
        <v>59.09</v>
      </c>
      <c r="Q85" s="572">
        <v>59.49</v>
      </c>
      <c r="R85" s="572">
        <v>59.59</v>
      </c>
      <c r="S85" s="572">
        <v>59.67</v>
      </c>
      <c r="T85" s="572">
        <v>59.68</v>
      </c>
      <c r="U85" s="572">
        <v>59.1</v>
      </c>
      <c r="V85" s="572">
        <v>59.2</v>
      </c>
      <c r="W85" s="572">
        <v>59.5</v>
      </c>
      <c r="X85" s="572">
        <v>59.55</v>
      </c>
      <c r="Y85" s="572">
        <v>59.22</v>
      </c>
      <c r="Z85" s="572">
        <v>58.71</v>
      </c>
      <c r="AA85" s="572">
        <v>58.83</v>
      </c>
      <c r="AB85" s="572">
        <v>58.72</v>
      </c>
      <c r="AC85" s="572">
        <v>58.92</v>
      </c>
      <c r="AD85" s="572">
        <v>58.23</v>
      </c>
      <c r="AE85" s="582">
        <v>58.22</v>
      </c>
      <c r="AF85" s="583">
        <v>57.91</v>
      </c>
      <c r="AH85" s="571">
        <v>56.03</v>
      </c>
      <c r="AI85" s="572">
        <v>59.54</v>
      </c>
      <c r="AJ85" s="572">
        <v>59.89</v>
      </c>
      <c r="AK85" s="572">
        <v>59.52</v>
      </c>
      <c r="AL85" s="572">
        <v>60.06</v>
      </c>
      <c r="AM85" s="572">
        <v>59.69</v>
      </c>
      <c r="AN85" s="572">
        <v>60.01</v>
      </c>
      <c r="AO85" s="572">
        <v>59.82</v>
      </c>
      <c r="AP85" s="572">
        <v>59.05</v>
      </c>
      <c r="AQ85" s="572">
        <v>59.44</v>
      </c>
      <c r="AR85" s="572">
        <v>59.45</v>
      </c>
      <c r="AS85" s="572">
        <v>59.52</v>
      </c>
      <c r="AT85" s="572">
        <v>59.54</v>
      </c>
      <c r="AU85" s="572">
        <v>59.07</v>
      </c>
      <c r="AV85" s="572">
        <v>59.15</v>
      </c>
      <c r="AW85" s="572">
        <v>59.45</v>
      </c>
      <c r="AX85" s="572">
        <v>59.5</v>
      </c>
      <c r="AY85" s="572">
        <v>59.18</v>
      </c>
      <c r="AZ85" s="572">
        <v>58.6</v>
      </c>
      <c r="BA85" s="572">
        <v>58.76</v>
      </c>
      <c r="BB85" s="572">
        <v>58.65</v>
      </c>
      <c r="BC85" s="572">
        <v>58.87</v>
      </c>
      <c r="BD85" s="572">
        <v>58.22</v>
      </c>
      <c r="BE85" s="581">
        <v>58.2</v>
      </c>
      <c r="BF85" s="708">
        <v>57.89</v>
      </c>
      <c r="BH85" s="568">
        <f t="shared" si="9"/>
        <v>0.10000000000000142</v>
      </c>
      <c r="BI85" s="568">
        <f t="shared" si="9"/>
        <v>0.14000000000000057</v>
      </c>
      <c r="BJ85" s="568">
        <f t="shared" si="9"/>
        <v>0.10999999999999943</v>
      </c>
      <c r="BK85" s="568">
        <f t="shared" si="9"/>
        <v>0.14999999999999858</v>
      </c>
      <c r="BL85" s="568">
        <f t="shared" si="9"/>
        <v>9.9999999999994316E-2</v>
      </c>
      <c r="BM85" s="568">
        <f t="shared" si="9"/>
        <v>0.10999999999999943</v>
      </c>
      <c r="BN85" s="568">
        <f t="shared" si="9"/>
        <v>0.10999999999999943</v>
      </c>
      <c r="BO85" s="568">
        <f t="shared" si="9"/>
        <v>7.0000000000000284E-2</v>
      </c>
      <c r="BP85" s="568">
        <f t="shared" si="9"/>
        <v>4.0000000000006253E-2</v>
      </c>
      <c r="BQ85" s="568">
        <f t="shared" si="9"/>
        <v>5.0000000000004263E-2</v>
      </c>
      <c r="BR85" s="568">
        <f t="shared" si="9"/>
        <v>0.14000000000000057</v>
      </c>
      <c r="BS85" s="568">
        <f t="shared" si="9"/>
        <v>0.14999999999999858</v>
      </c>
      <c r="BT85" s="568">
        <f t="shared" si="9"/>
        <v>0.14000000000000057</v>
      </c>
      <c r="BU85" s="568">
        <f t="shared" si="9"/>
        <v>3.0000000000001137E-2</v>
      </c>
      <c r="BV85" s="568">
        <f t="shared" si="9"/>
        <v>5.0000000000004263E-2</v>
      </c>
      <c r="BW85" s="568">
        <f t="shared" si="7"/>
        <v>4.9999999999997158E-2</v>
      </c>
      <c r="BX85" s="568">
        <f t="shared" si="6"/>
        <v>4.9999999999997158E-2</v>
      </c>
      <c r="BY85" s="568">
        <f t="shared" si="6"/>
        <v>3.9999999999999147E-2</v>
      </c>
      <c r="BZ85" s="568">
        <f t="shared" si="5"/>
        <v>0.10999999999999943</v>
      </c>
      <c r="CA85" s="568">
        <f t="shared" si="5"/>
        <v>7.0000000000000284E-2</v>
      </c>
      <c r="CB85" s="568">
        <f t="shared" si="5"/>
        <v>7.0000000000000284E-2</v>
      </c>
      <c r="CC85" s="568">
        <f t="shared" si="5"/>
        <v>5.0000000000004263E-2</v>
      </c>
      <c r="CD85" s="568">
        <f t="shared" si="5"/>
        <v>9.9999999999980105E-3</v>
      </c>
      <c r="CE85" s="568">
        <f t="shared" si="5"/>
        <v>1.9999999999996021E-2</v>
      </c>
      <c r="CF85" s="568">
        <f t="shared" si="5"/>
        <v>1.9999999999996021E-2</v>
      </c>
    </row>
    <row r="86" spans="1:84" ht="18" thickBot="1" x14ac:dyDescent="0.35">
      <c r="A86" s="567" t="s">
        <v>270</v>
      </c>
      <c r="B86" s="25" t="s">
        <v>257</v>
      </c>
      <c r="C86" s="23"/>
      <c r="D86" s="23"/>
      <c r="E86" s="23"/>
      <c r="F86" s="23"/>
      <c r="G86" s="112"/>
      <c r="H86" s="575"/>
      <c r="I86" s="576"/>
      <c r="J86" s="576"/>
      <c r="K86" s="576"/>
      <c r="L86" s="576"/>
      <c r="M86" s="576"/>
      <c r="N86" s="576"/>
      <c r="O86" s="576"/>
      <c r="P86" s="576"/>
      <c r="Q86" s="576"/>
      <c r="R86" s="576"/>
      <c r="S86" s="576"/>
      <c r="T86" s="576"/>
      <c r="U86" s="576"/>
      <c r="V86" s="576"/>
      <c r="W86" s="576"/>
      <c r="X86" s="576"/>
      <c r="Y86" s="576"/>
      <c r="Z86" s="576"/>
      <c r="AA86" s="576"/>
      <c r="AB86" s="576"/>
      <c r="AC86" s="576"/>
      <c r="AD86" s="576"/>
      <c r="AE86" s="608"/>
      <c r="AF86" s="609"/>
      <c r="AH86" s="575"/>
      <c r="AI86" s="576"/>
      <c r="AJ86" s="576"/>
      <c r="AK86" s="576"/>
      <c r="AL86" s="576"/>
      <c r="AM86" s="576"/>
      <c r="AN86" s="576"/>
      <c r="AO86" s="576"/>
      <c r="AP86" s="576"/>
      <c r="AQ86" s="576"/>
      <c r="AR86" s="576"/>
      <c r="AS86" s="576"/>
      <c r="AT86" s="576"/>
      <c r="AU86" s="576"/>
      <c r="AV86" s="576"/>
      <c r="AW86" s="576"/>
      <c r="AX86" s="576"/>
      <c r="AY86" s="576"/>
      <c r="AZ86" s="576"/>
      <c r="BA86" s="576"/>
      <c r="BB86" s="576"/>
      <c r="BC86" s="576"/>
      <c r="BD86" s="576"/>
      <c r="BE86" s="608"/>
      <c r="BF86" s="609"/>
      <c r="BH86" s="568">
        <f t="shared" si="9"/>
        <v>0</v>
      </c>
      <c r="BI86" s="568">
        <f t="shared" si="9"/>
        <v>0</v>
      </c>
      <c r="BJ86" s="568">
        <f t="shared" si="9"/>
        <v>0</v>
      </c>
      <c r="BK86" s="568">
        <f t="shared" si="9"/>
        <v>0</v>
      </c>
      <c r="BL86" s="568">
        <f t="shared" si="9"/>
        <v>0</v>
      </c>
      <c r="BM86" s="568">
        <f t="shared" si="9"/>
        <v>0</v>
      </c>
      <c r="BN86" s="568">
        <f t="shared" si="9"/>
        <v>0</v>
      </c>
      <c r="BO86" s="568">
        <f t="shared" si="9"/>
        <v>0</v>
      </c>
      <c r="BP86" s="568">
        <f t="shared" si="9"/>
        <v>0</v>
      </c>
      <c r="BQ86" s="568">
        <f t="shared" si="9"/>
        <v>0</v>
      </c>
      <c r="BR86" s="568">
        <f t="shared" si="9"/>
        <v>0</v>
      </c>
      <c r="BS86" s="568">
        <f t="shared" si="9"/>
        <v>0</v>
      </c>
      <c r="BT86" s="568">
        <f t="shared" si="9"/>
        <v>0</v>
      </c>
      <c r="BU86" s="568">
        <f t="shared" si="9"/>
        <v>0</v>
      </c>
      <c r="BV86" s="568">
        <f t="shared" si="9"/>
        <v>0</v>
      </c>
      <c r="BW86" s="568">
        <f t="shared" si="7"/>
        <v>0</v>
      </c>
      <c r="BX86" s="568">
        <f t="shared" si="6"/>
        <v>0</v>
      </c>
      <c r="BY86" s="568">
        <f t="shared" si="6"/>
        <v>0</v>
      </c>
      <c r="BZ86" s="568">
        <f t="shared" si="5"/>
        <v>0</v>
      </c>
      <c r="CA86" s="568">
        <f t="shared" si="5"/>
        <v>0</v>
      </c>
      <c r="CB86" s="568">
        <f t="shared" si="5"/>
        <v>0</v>
      </c>
      <c r="CC86" s="568">
        <f t="shared" si="5"/>
        <v>0</v>
      </c>
      <c r="CD86" s="568">
        <f t="shared" si="5"/>
        <v>0</v>
      </c>
      <c r="CE86" s="568">
        <f t="shared" si="5"/>
        <v>0</v>
      </c>
      <c r="CF86" s="568">
        <f t="shared" si="5"/>
        <v>0</v>
      </c>
    </row>
    <row r="87" spans="1:84" ht="18" thickBot="1" x14ac:dyDescent="0.35">
      <c r="A87" s="594"/>
      <c r="B87" s="22" t="s">
        <v>258</v>
      </c>
      <c r="C87" s="23"/>
      <c r="D87" s="23"/>
      <c r="E87" s="23"/>
      <c r="F87" s="23"/>
      <c r="G87" s="111"/>
      <c r="H87" s="571"/>
      <c r="I87" s="572"/>
      <c r="J87" s="572"/>
      <c r="K87" s="572"/>
      <c r="L87" s="572"/>
      <c r="M87" s="572"/>
      <c r="N87" s="572"/>
      <c r="O87" s="572"/>
      <c r="P87" s="572"/>
      <c r="Q87" s="572"/>
      <c r="R87" s="572"/>
      <c r="S87" s="572"/>
      <c r="T87" s="572"/>
      <c r="U87" s="572"/>
      <c r="V87" s="572"/>
      <c r="W87" s="572"/>
      <c r="X87" s="572"/>
      <c r="Y87" s="572"/>
      <c r="Z87" s="572"/>
      <c r="AA87" s="572"/>
      <c r="AB87" s="572"/>
      <c r="AC87" s="572"/>
      <c r="AD87" s="572"/>
      <c r="AE87" s="572"/>
      <c r="AF87" s="573"/>
      <c r="AH87" s="571"/>
      <c r="AI87" s="572"/>
      <c r="AJ87" s="572"/>
      <c r="AK87" s="572"/>
      <c r="AL87" s="572"/>
      <c r="AM87" s="572"/>
      <c r="AN87" s="572"/>
      <c r="AO87" s="572"/>
      <c r="AP87" s="572"/>
      <c r="AQ87" s="572"/>
      <c r="AR87" s="572"/>
      <c r="AS87" s="572"/>
      <c r="AT87" s="572"/>
      <c r="AU87" s="572"/>
      <c r="AV87" s="572"/>
      <c r="AW87" s="572"/>
      <c r="AX87" s="572"/>
      <c r="AY87" s="572"/>
      <c r="AZ87" s="572"/>
      <c r="BA87" s="572"/>
      <c r="BB87" s="572"/>
      <c r="BC87" s="572"/>
      <c r="BD87" s="572"/>
      <c r="BE87" s="572"/>
      <c r="BF87" s="573"/>
      <c r="BH87" s="568">
        <f t="shared" si="9"/>
        <v>0</v>
      </c>
      <c r="BI87" s="568">
        <f t="shared" si="9"/>
        <v>0</v>
      </c>
      <c r="BJ87" s="568">
        <f t="shared" si="9"/>
        <v>0</v>
      </c>
      <c r="BK87" s="568">
        <f t="shared" si="9"/>
        <v>0</v>
      </c>
      <c r="BL87" s="568">
        <f t="shared" si="9"/>
        <v>0</v>
      </c>
      <c r="BM87" s="568">
        <f t="shared" si="9"/>
        <v>0</v>
      </c>
      <c r="BN87" s="568">
        <f t="shared" si="9"/>
        <v>0</v>
      </c>
      <c r="BO87" s="568">
        <f t="shared" si="9"/>
        <v>0</v>
      </c>
      <c r="BP87" s="568">
        <f t="shared" si="9"/>
        <v>0</v>
      </c>
      <c r="BQ87" s="568">
        <f t="shared" si="9"/>
        <v>0</v>
      </c>
      <c r="BR87" s="568">
        <f t="shared" si="9"/>
        <v>0</v>
      </c>
      <c r="BS87" s="568">
        <f t="shared" si="9"/>
        <v>0</v>
      </c>
      <c r="BT87" s="568">
        <f t="shared" si="9"/>
        <v>0</v>
      </c>
      <c r="BU87" s="568">
        <f t="shared" si="9"/>
        <v>0</v>
      </c>
      <c r="BV87" s="568">
        <f t="shared" si="9"/>
        <v>0</v>
      </c>
      <c r="BW87" s="568">
        <f t="shared" si="7"/>
        <v>0</v>
      </c>
      <c r="BX87" s="568">
        <f t="shared" si="6"/>
        <v>0</v>
      </c>
      <c r="BY87" s="568">
        <f t="shared" si="6"/>
        <v>0</v>
      </c>
      <c r="BZ87" s="568">
        <f t="shared" si="5"/>
        <v>0</v>
      </c>
      <c r="CA87" s="568">
        <f t="shared" si="5"/>
        <v>0</v>
      </c>
      <c r="CB87" s="568">
        <f t="shared" si="5"/>
        <v>0</v>
      </c>
      <c r="CC87" s="568">
        <f t="shared" ref="CC87:CF123" si="10">+AC87-BC87</f>
        <v>0</v>
      </c>
      <c r="CD87" s="568">
        <f t="shared" si="10"/>
        <v>0</v>
      </c>
      <c r="CE87" s="568">
        <f t="shared" si="10"/>
        <v>0</v>
      </c>
      <c r="CF87" s="568">
        <f t="shared" si="10"/>
        <v>0</v>
      </c>
    </row>
    <row r="88" spans="1:84" ht="18" thickBot="1" x14ac:dyDescent="0.35">
      <c r="A88" s="594"/>
      <c r="B88" s="22" t="s">
        <v>268</v>
      </c>
      <c r="C88" s="23"/>
      <c r="D88" s="23"/>
      <c r="E88" s="23"/>
      <c r="F88" s="23"/>
      <c r="G88" s="111" t="s">
        <v>238</v>
      </c>
      <c r="H88" s="571">
        <v>2.97</v>
      </c>
      <c r="I88" s="572">
        <v>3.61</v>
      </c>
      <c r="J88" s="572">
        <v>3.86</v>
      </c>
      <c r="K88" s="572">
        <v>3.9</v>
      </c>
      <c r="L88" s="572">
        <v>3.06</v>
      </c>
      <c r="M88" s="572">
        <v>3.9</v>
      </c>
      <c r="N88" s="572">
        <v>3.86</v>
      </c>
      <c r="O88" s="572">
        <v>3.61</v>
      </c>
      <c r="P88" s="572">
        <v>2.97</v>
      </c>
      <c r="Q88" s="572">
        <v>3.86</v>
      </c>
      <c r="R88" s="572">
        <v>2.97</v>
      </c>
      <c r="S88" s="572">
        <v>3.9</v>
      </c>
      <c r="T88" s="572">
        <v>3.61</v>
      </c>
      <c r="U88" s="572">
        <v>2.97</v>
      </c>
      <c r="V88" s="572">
        <v>3.61</v>
      </c>
      <c r="W88" s="572">
        <v>3.86</v>
      </c>
      <c r="X88" s="572">
        <v>3.06</v>
      </c>
      <c r="Y88" s="572">
        <v>3.06</v>
      </c>
      <c r="Z88" s="572">
        <v>5.15</v>
      </c>
      <c r="AA88" s="572">
        <v>5.15</v>
      </c>
      <c r="AB88" s="572">
        <v>5.15</v>
      </c>
      <c r="AC88" s="572">
        <v>5.15</v>
      </c>
      <c r="AD88" s="572">
        <v>5.15</v>
      </c>
      <c r="AE88" s="572">
        <v>5.15</v>
      </c>
      <c r="AF88" s="573">
        <v>5.15</v>
      </c>
      <c r="AH88" s="571">
        <v>2.97</v>
      </c>
      <c r="AI88" s="572">
        <v>3.61</v>
      </c>
      <c r="AJ88" s="572">
        <v>3.86</v>
      </c>
      <c r="AK88" s="572">
        <v>3.9</v>
      </c>
      <c r="AL88" s="572">
        <v>3.06</v>
      </c>
      <c r="AM88" s="572">
        <v>3.9</v>
      </c>
      <c r="AN88" s="572">
        <v>3.86</v>
      </c>
      <c r="AO88" s="572">
        <v>3.61</v>
      </c>
      <c r="AP88" s="572">
        <v>2.97</v>
      </c>
      <c r="AQ88" s="572">
        <v>3.86</v>
      </c>
      <c r="AR88" s="572">
        <v>2.97</v>
      </c>
      <c r="AS88" s="572">
        <v>3.9</v>
      </c>
      <c r="AT88" s="572">
        <v>3.61</v>
      </c>
      <c r="AU88" s="572">
        <v>2.97</v>
      </c>
      <c r="AV88" s="572">
        <v>3.61</v>
      </c>
      <c r="AW88" s="572">
        <v>3.86</v>
      </c>
      <c r="AX88" s="572">
        <v>3.06</v>
      </c>
      <c r="AY88" s="572">
        <v>3.06</v>
      </c>
      <c r="AZ88" s="572">
        <v>5.15</v>
      </c>
      <c r="BA88" s="572">
        <v>5.15</v>
      </c>
      <c r="BB88" s="572">
        <v>5.15</v>
      </c>
      <c r="BC88" s="572">
        <v>5.15</v>
      </c>
      <c r="BD88" s="572">
        <v>5.15</v>
      </c>
      <c r="BE88" s="572">
        <v>5.15</v>
      </c>
      <c r="BF88" s="573">
        <v>5.15</v>
      </c>
      <c r="BH88" s="568">
        <f t="shared" ref="BH88:BV104" si="11">+H88-AH88</f>
        <v>0</v>
      </c>
      <c r="BI88" s="568">
        <f t="shared" si="11"/>
        <v>0</v>
      </c>
      <c r="BJ88" s="568">
        <f t="shared" si="11"/>
        <v>0</v>
      </c>
      <c r="BK88" s="568">
        <f t="shared" si="11"/>
        <v>0</v>
      </c>
      <c r="BL88" s="568">
        <f t="shared" si="11"/>
        <v>0</v>
      </c>
      <c r="BM88" s="568">
        <f t="shared" si="11"/>
        <v>0</v>
      </c>
      <c r="BN88" s="568">
        <f t="shared" si="11"/>
        <v>0</v>
      </c>
      <c r="BO88" s="568">
        <f t="shared" si="11"/>
        <v>0</v>
      </c>
      <c r="BP88" s="568">
        <f t="shared" si="11"/>
        <v>0</v>
      </c>
      <c r="BQ88" s="568">
        <f t="shared" si="11"/>
        <v>0</v>
      </c>
      <c r="BR88" s="568">
        <f t="shared" si="11"/>
        <v>0</v>
      </c>
      <c r="BS88" s="568">
        <f t="shared" si="11"/>
        <v>0</v>
      </c>
      <c r="BT88" s="568">
        <f t="shared" si="11"/>
        <v>0</v>
      </c>
      <c r="BU88" s="568">
        <f t="shared" si="11"/>
        <v>0</v>
      </c>
      <c r="BV88" s="568">
        <f t="shared" si="11"/>
        <v>0</v>
      </c>
      <c r="BW88" s="568">
        <f t="shared" si="7"/>
        <v>0</v>
      </c>
      <c r="BX88" s="568">
        <f t="shared" si="6"/>
        <v>0</v>
      </c>
      <c r="BY88" s="568">
        <f t="shared" si="6"/>
        <v>0</v>
      </c>
      <c r="BZ88" s="568">
        <f t="shared" si="6"/>
        <v>0</v>
      </c>
      <c r="CA88" s="568">
        <f t="shared" si="6"/>
        <v>0</v>
      </c>
      <c r="CB88" s="568">
        <f t="shared" si="6"/>
        <v>0</v>
      </c>
      <c r="CC88" s="568">
        <f t="shared" si="10"/>
        <v>0</v>
      </c>
      <c r="CD88" s="568">
        <f t="shared" si="10"/>
        <v>0</v>
      </c>
      <c r="CE88" s="568">
        <f t="shared" si="10"/>
        <v>0</v>
      </c>
      <c r="CF88" s="568">
        <f t="shared" si="10"/>
        <v>0</v>
      </c>
    </row>
    <row r="89" spans="1:84" ht="18" thickBot="1" x14ac:dyDescent="0.35">
      <c r="A89" s="594"/>
      <c r="B89" s="22" t="s">
        <v>262</v>
      </c>
      <c r="C89" s="23"/>
      <c r="D89" s="23"/>
      <c r="E89" s="23"/>
      <c r="F89" s="23"/>
      <c r="G89" s="113" t="s">
        <v>240</v>
      </c>
      <c r="H89" s="580">
        <v>32.049999999999997</v>
      </c>
      <c r="I89" s="581">
        <v>18.38</v>
      </c>
      <c r="J89" s="581">
        <v>20.5</v>
      </c>
      <c r="K89" s="581">
        <v>20.39</v>
      </c>
      <c r="L89" s="581">
        <v>33.71</v>
      </c>
      <c r="M89" s="581">
        <v>20.440000000000001</v>
      </c>
      <c r="N89" s="581">
        <v>20.55</v>
      </c>
      <c r="O89" s="581">
        <v>18.46</v>
      </c>
      <c r="P89" s="581">
        <v>32.69</v>
      </c>
      <c r="Q89" s="581">
        <v>20.309999999999999</v>
      </c>
      <c r="R89" s="581">
        <v>33.06</v>
      </c>
      <c r="S89" s="581">
        <v>20.39</v>
      </c>
      <c r="T89" s="581">
        <v>18.38</v>
      </c>
      <c r="U89" s="581">
        <v>32.700000000000003</v>
      </c>
      <c r="V89" s="581">
        <v>18.2</v>
      </c>
      <c r="W89" s="581">
        <v>15.14</v>
      </c>
      <c r="X89" s="581">
        <v>26.32</v>
      </c>
      <c r="Y89" s="581">
        <v>33.020000000000003</v>
      </c>
      <c r="Z89" s="581">
        <v>23.29</v>
      </c>
      <c r="AA89" s="581">
        <v>23.34</v>
      </c>
      <c r="AB89" s="581">
        <v>23.29</v>
      </c>
      <c r="AC89" s="581">
        <v>23.37</v>
      </c>
      <c r="AD89" s="581">
        <v>17.22</v>
      </c>
      <c r="AE89" s="582">
        <v>23.1</v>
      </c>
      <c r="AF89" s="583">
        <v>22.99</v>
      </c>
      <c r="AH89" s="707">
        <v>31.99</v>
      </c>
      <c r="AI89" s="581">
        <v>18.27</v>
      </c>
      <c r="AJ89" s="581">
        <v>20.34</v>
      </c>
      <c r="AK89" s="581">
        <v>20.21</v>
      </c>
      <c r="AL89" s="581">
        <v>33.630000000000003</v>
      </c>
      <c r="AM89" s="581">
        <v>20.28</v>
      </c>
      <c r="AN89" s="581">
        <v>20.39</v>
      </c>
      <c r="AO89" s="581">
        <v>18.38</v>
      </c>
      <c r="AP89" s="581">
        <v>32.67</v>
      </c>
      <c r="AQ89" s="581">
        <v>20.170000000000002</v>
      </c>
      <c r="AR89" s="581">
        <v>32.97</v>
      </c>
      <c r="AS89" s="581">
        <v>20.21</v>
      </c>
      <c r="AT89" s="581">
        <v>18.27</v>
      </c>
      <c r="AU89" s="581">
        <v>32.69</v>
      </c>
      <c r="AV89" s="581">
        <v>18.13</v>
      </c>
      <c r="AW89" s="581">
        <v>14</v>
      </c>
      <c r="AX89" s="581">
        <v>24.9</v>
      </c>
      <c r="AY89" s="581">
        <v>32.979999999999997</v>
      </c>
      <c r="AZ89" s="581">
        <v>23.01</v>
      </c>
      <c r="BA89" s="581">
        <v>23.07</v>
      </c>
      <c r="BB89" s="581">
        <v>23.03</v>
      </c>
      <c r="BC89" s="581">
        <v>23.12</v>
      </c>
      <c r="BD89" s="581">
        <v>15.87</v>
      </c>
      <c r="BE89" s="581">
        <v>22.86</v>
      </c>
      <c r="BF89" s="708">
        <v>22.74</v>
      </c>
      <c r="BH89" s="568">
        <f t="shared" si="11"/>
        <v>5.9999999999998721E-2</v>
      </c>
      <c r="BI89" s="568">
        <f t="shared" si="11"/>
        <v>0.10999999999999943</v>
      </c>
      <c r="BJ89" s="568">
        <f t="shared" si="11"/>
        <v>0.16000000000000014</v>
      </c>
      <c r="BK89" s="568">
        <f t="shared" si="11"/>
        <v>0.17999999999999972</v>
      </c>
      <c r="BL89" s="568">
        <f t="shared" si="11"/>
        <v>7.9999999999998295E-2</v>
      </c>
      <c r="BM89" s="568">
        <f t="shared" si="11"/>
        <v>0.16000000000000014</v>
      </c>
      <c r="BN89" s="568">
        <f t="shared" si="11"/>
        <v>0.16000000000000014</v>
      </c>
      <c r="BO89" s="568">
        <f t="shared" si="11"/>
        <v>8.0000000000001847E-2</v>
      </c>
      <c r="BP89" s="568">
        <f t="shared" si="11"/>
        <v>1.9999999999996021E-2</v>
      </c>
      <c r="BQ89" s="568">
        <f t="shared" si="11"/>
        <v>0.13999999999999702</v>
      </c>
      <c r="BR89" s="568">
        <f t="shared" si="11"/>
        <v>9.0000000000003411E-2</v>
      </c>
      <c r="BS89" s="568">
        <f t="shared" si="11"/>
        <v>0.17999999999999972</v>
      </c>
      <c r="BT89" s="568">
        <f t="shared" si="11"/>
        <v>0.10999999999999943</v>
      </c>
      <c r="BU89" s="568">
        <f t="shared" si="11"/>
        <v>1.0000000000005116E-2</v>
      </c>
      <c r="BV89" s="568">
        <f t="shared" si="11"/>
        <v>7.0000000000000284E-2</v>
      </c>
      <c r="BW89" s="568">
        <f t="shared" si="7"/>
        <v>1.1400000000000006</v>
      </c>
      <c r="BX89" s="568">
        <f t="shared" si="6"/>
        <v>1.4200000000000017</v>
      </c>
      <c r="BY89" s="568">
        <f t="shared" si="6"/>
        <v>4.0000000000006253E-2</v>
      </c>
      <c r="BZ89" s="568">
        <f t="shared" si="6"/>
        <v>0.27999999999999758</v>
      </c>
      <c r="CA89" s="568">
        <f t="shared" si="6"/>
        <v>0.26999999999999957</v>
      </c>
      <c r="CB89" s="568">
        <f t="shared" si="6"/>
        <v>0.25999999999999801</v>
      </c>
      <c r="CC89" s="568">
        <f t="shared" si="10"/>
        <v>0.25</v>
      </c>
      <c r="CD89" s="568">
        <f t="shared" si="10"/>
        <v>1.3499999999999996</v>
      </c>
      <c r="CE89" s="568">
        <f t="shared" si="10"/>
        <v>0.24000000000000199</v>
      </c>
      <c r="CF89" s="568">
        <f t="shared" si="10"/>
        <v>0.25</v>
      </c>
    </row>
    <row r="90" spans="1:84" ht="18" thickBot="1" x14ac:dyDescent="0.35">
      <c r="A90" s="594"/>
      <c r="B90" s="535" t="s">
        <v>263</v>
      </c>
      <c r="C90" s="20"/>
      <c r="D90" s="20"/>
      <c r="E90" s="20"/>
      <c r="F90" s="20"/>
      <c r="G90" s="111"/>
      <c r="H90" s="571"/>
      <c r="I90" s="572"/>
      <c r="J90" s="572"/>
      <c r="K90" s="572"/>
      <c r="L90" s="572"/>
      <c r="M90" s="572"/>
      <c r="N90" s="572"/>
      <c r="O90" s="572"/>
      <c r="P90" s="572"/>
      <c r="Q90" s="572"/>
      <c r="R90" s="572"/>
      <c r="S90" s="572"/>
      <c r="T90" s="572"/>
      <c r="U90" s="572"/>
      <c r="V90" s="572"/>
      <c r="W90" s="572"/>
      <c r="X90" s="572"/>
      <c r="Y90" s="572"/>
      <c r="Z90" s="572"/>
      <c r="AA90" s="572"/>
      <c r="AB90" s="572"/>
      <c r="AC90" s="572"/>
      <c r="AD90" s="572"/>
      <c r="AE90" s="576"/>
      <c r="AF90" s="577"/>
      <c r="AH90" s="571"/>
      <c r="AI90" s="572"/>
      <c r="AJ90" s="572"/>
      <c r="AK90" s="572"/>
      <c r="AL90" s="572"/>
      <c r="AM90" s="572"/>
      <c r="AN90" s="572"/>
      <c r="AO90" s="572"/>
      <c r="AP90" s="572"/>
      <c r="AQ90" s="572"/>
      <c r="AR90" s="572"/>
      <c r="AS90" s="572"/>
      <c r="AT90" s="572"/>
      <c r="AU90" s="572"/>
      <c r="AV90" s="572"/>
      <c r="AW90" s="572"/>
      <c r="AX90" s="572"/>
      <c r="AY90" s="572"/>
      <c r="AZ90" s="572"/>
      <c r="BA90" s="572"/>
      <c r="BB90" s="572"/>
      <c r="BC90" s="572"/>
      <c r="BD90" s="572"/>
      <c r="BE90" s="576"/>
      <c r="BF90" s="577"/>
      <c r="BH90" s="568">
        <f t="shared" si="11"/>
        <v>0</v>
      </c>
      <c r="BI90" s="568">
        <f t="shared" si="11"/>
        <v>0</v>
      </c>
      <c r="BJ90" s="568">
        <f t="shared" si="11"/>
        <v>0</v>
      </c>
      <c r="BK90" s="568">
        <f t="shared" si="11"/>
        <v>0</v>
      </c>
      <c r="BL90" s="568">
        <f t="shared" si="11"/>
        <v>0</v>
      </c>
      <c r="BM90" s="568">
        <f t="shared" si="11"/>
        <v>0</v>
      </c>
      <c r="BN90" s="568">
        <f t="shared" si="11"/>
        <v>0</v>
      </c>
      <c r="BO90" s="568">
        <f t="shared" si="11"/>
        <v>0</v>
      </c>
      <c r="BP90" s="568">
        <f t="shared" si="11"/>
        <v>0</v>
      </c>
      <c r="BQ90" s="568">
        <f t="shared" si="11"/>
        <v>0</v>
      </c>
      <c r="BR90" s="568">
        <f t="shared" si="11"/>
        <v>0</v>
      </c>
      <c r="BS90" s="568">
        <f t="shared" si="11"/>
        <v>0</v>
      </c>
      <c r="BT90" s="568">
        <f t="shared" si="11"/>
        <v>0</v>
      </c>
      <c r="BU90" s="568">
        <f t="shared" si="11"/>
        <v>0</v>
      </c>
      <c r="BV90" s="568">
        <f t="shared" si="11"/>
        <v>0</v>
      </c>
      <c r="BW90" s="568">
        <f t="shared" si="7"/>
        <v>0</v>
      </c>
      <c r="BX90" s="568">
        <f t="shared" si="6"/>
        <v>0</v>
      </c>
      <c r="BY90" s="568">
        <f t="shared" si="6"/>
        <v>0</v>
      </c>
      <c r="BZ90" s="568">
        <f t="shared" si="6"/>
        <v>0</v>
      </c>
      <c r="CA90" s="568">
        <f t="shared" si="6"/>
        <v>0</v>
      </c>
      <c r="CB90" s="568">
        <f t="shared" si="6"/>
        <v>0</v>
      </c>
      <c r="CC90" s="568">
        <f t="shared" si="10"/>
        <v>0</v>
      </c>
      <c r="CD90" s="568">
        <f t="shared" si="10"/>
        <v>0</v>
      </c>
      <c r="CE90" s="568">
        <f t="shared" si="10"/>
        <v>0</v>
      </c>
      <c r="CF90" s="568">
        <f t="shared" si="10"/>
        <v>0</v>
      </c>
    </row>
    <row r="91" spans="1:84" ht="18" thickBot="1" x14ac:dyDescent="0.35">
      <c r="A91" s="594"/>
      <c r="B91" s="22" t="s">
        <v>271</v>
      </c>
      <c r="C91" s="23"/>
      <c r="D91" s="23"/>
      <c r="E91" s="23"/>
      <c r="F91" s="23"/>
      <c r="G91" s="111" t="s">
        <v>238</v>
      </c>
      <c r="H91" s="571">
        <v>2.97</v>
      </c>
      <c r="I91" s="572">
        <v>3.61</v>
      </c>
      <c r="J91" s="572">
        <v>3.86</v>
      </c>
      <c r="K91" s="572">
        <v>3.9</v>
      </c>
      <c r="L91" s="572">
        <v>3.06</v>
      </c>
      <c r="M91" s="572">
        <v>3.9</v>
      </c>
      <c r="N91" s="572">
        <v>3.86</v>
      </c>
      <c r="O91" s="572">
        <v>3.61</v>
      </c>
      <c r="P91" s="572">
        <v>2.97</v>
      </c>
      <c r="Q91" s="572">
        <v>3.86</v>
      </c>
      <c r="R91" s="572">
        <v>2.97</v>
      </c>
      <c r="S91" s="572">
        <v>3.9</v>
      </c>
      <c r="T91" s="572">
        <v>3.61</v>
      </c>
      <c r="U91" s="572">
        <v>2.97</v>
      </c>
      <c r="V91" s="572">
        <v>3.61</v>
      </c>
      <c r="W91" s="572">
        <v>3.86</v>
      </c>
      <c r="X91" s="572">
        <v>3.06</v>
      </c>
      <c r="Y91" s="572">
        <v>3.06</v>
      </c>
      <c r="Z91" s="572">
        <v>5.15</v>
      </c>
      <c r="AA91" s="572">
        <v>5.15</v>
      </c>
      <c r="AB91" s="572">
        <v>5.15</v>
      </c>
      <c r="AC91" s="572">
        <v>5.15</v>
      </c>
      <c r="AD91" s="572">
        <v>5.15</v>
      </c>
      <c r="AE91" s="572">
        <v>5.15</v>
      </c>
      <c r="AF91" s="573">
        <v>5.15</v>
      </c>
      <c r="AH91" s="571">
        <v>2.97</v>
      </c>
      <c r="AI91" s="572">
        <v>3.61</v>
      </c>
      <c r="AJ91" s="572">
        <v>3.86</v>
      </c>
      <c r="AK91" s="572">
        <v>3.9</v>
      </c>
      <c r="AL91" s="572">
        <v>3.06</v>
      </c>
      <c r="AM91" s="572">
        <v>3.9</v>
      </c>
      <c r="AN91" s="572">
        <v>3.86</v>
      </c>
      <c r="AO91" s="572">
        <v>3.61</v>
      </c>
      <c r="AP91" s="572">
        <v>2.97</v>
      </c>
      <c r="AQ91" s="572">
        <v>3.86</v>
      </c>
      <c r="AR91" s="572">
        <v>2.97</v>
      </c>
      <c r="AS91" s="572">
        <v>3.9</v>
      </c>
      <c r="AT91" s="572">
        <v>3.61</v>
      </c>
      <c r="AU91" s="572">
        <v>2.97</v>
      </c>
      <c r="AV91" s="572">
        <v>3.61</v>
      </c>
      <c r="AW91" s="572">
        <v>3.86</v>
      </c>
      <c r="AX91" s="572">
        <v>3.06</v>
      </c>
      <c r="AY91" s="572">
        <v>3.06</v>
      </c>
      <c r="AZ91" s="572">
        <v>5.15</v>
      </c>
      <c r="BA91" s="572">
        <v>5.15</v>
      </c>
      <c r="BB91" s="572">
        <v>5.15</v>
      </c>
      <c r="BC91" s="572">
        <v>5.15</v>
      </c>
      <c r="BD91" s="572">
        <v>5.15</v>
      </c>
      <c r="BE91" s="572">
        <v>5.15</v>
      </c>
      <c r="BF91" s="573">
        <v>5.15</v>
      </c>
      <c r="BH91" s="568">
        <f t="shared" si="11"/>
        <v>0</v>
      </c>
      <c r="BI91" s="568">
        <f t="shared" si="11"/>
        <v>0</v>
      </c>
      <c r="BJ91" s="568">
        <f t="shared" si="11"/>
        <v>0</v>
      </c>
      <c r="BK91" s="568">
        <f t="shared" si="11"/>
        <v>0</v>
      </c>
      <c r="BL91" s="568">
        <f t="shared" si="11"/>
        <v>0</v>
      </c>
      <c r="BM91" s="568">
        <f t="shared" si="11"/>
        <v>0</v>
      </c>
      <c r="BN91" s="568">
        <f t="shared" si="11"/>
        <v>0</v>
      </c>
      <c r="BO91" s="568">
        <f t="shared" si="11"/>
        <v>0</v>
      </c>
      <c r="BP91" s="568">
        <f t="shared" si="11"/>
        <v>0</v>
      </c>
      <c r="BQ91" s="568">
        <f t="shared" si="11"/>
        <v>0</v>
      </c>
      <c r="BR91" s="568">
        <f t="shared" si="11"/>
        <v>0</v>
      </c>
      <c r="BS91" s="568">
        <f t="shared" si="11"/>
        <v>0</v>
      </c>
      <c r="BT91" s="568">
        <f t="shared" si="11"/>
        <v>0</v>
      </c>
      <c r="BU91" s="568">
        <f t="shared" si="11"/>
        <v>0</v>
      </c>
      <c r="BV91" s="568">
        <f t="shared" si="11"/>
        <v>0</v>
      </c>
      <c r="BW91" s="568">
        <f t="shared" si="7"/>
        <v>0</v>
      </c>
      <c r="BX91" s="568">
        <f t="shared" si="6"/>
        <v>0</v>
      </c>
      <c r="BY91" s="568">
        <f t="shared" si="6"/>
        <v>0</v>
      </c>
      <c r="BZ91" s="568">
        <f t="shared" si="6"/>
        <v>0</v>
      </c>
      <c r="CA91" s="568">
        <f t="shared" si="6"/>
        <v>0</v>
      </c>
      <c r="CB91" s="568">
        <f t="shared" si="6"/>
        <v>0</v>
      </c>
      <c r="CC91" s="568">
        <f t="shared" si="10"/>
        <v>0</v>
      </c>
      <c r="CD91" s="568">
        <f t="shared" si="10"/>
        <v>0</v>
      </c>
      <c r="CE91" s="568">
        <f t="shared" si="10"/>
        <v>0</v>
      </c>
      <c r="CF91" s="568">
        <f t="shared" si="10"/>
        <v>0</v>
      </c>
    </row>
    <row r="92" spans="1:84" ht="18" thickBot="1" x14ac:dyDescent="0.35">
      <c r="A92" s="594"/>
      <c r="B92" s="22" t="s">
        <v>264</v>
      </c>
      <c r="C92" s="23"/>
      <c r="D92" s="23"/>
      <c r="E92" s="23"/>
      <c r="F92" s="23"/>
      <c r="G92" s="111" t="s">
        <v>238</v>
      </c>
      <c r="H92" s="571">
        <v>9.61</v>
      </c>
      <c r="I92" s="572">
        <v>5.51</v>
      </c>
      <c r="J92" s="572">
        <v>6.15</v>
      </c>
      <c r="K92" s="572">
        <v>6.12</v>
      </c>
      <c r="L92" s="572">
        <v>10.11</v>
      </c>
      <c r="M92" s="572">
        <v>6.13</v>
      </c>
      <c r="N92" s="572">
        <v>6.16</v>
      </c>
      <c r="O92" s="572">
        <v>5.54</v>
      </c>
      <c r="P92" s="572">
        <v>9.81</v>
      </c>
      <c r="Q92" s="572">
        <v>6.09</v>
      </c>
      <c r="R92" s="572">
        <v>9.92</v>
      </c>
      <c r="S92" s="572">
        <v>6.12</v>
      </c>
      <c r="T92" s="572">
        <v>5.51</v>
      </c>
      <c r="U92" s="572">
        <v>9.81</v>
      </c>
      <c r="V92" s="572">
        <v>5.46</v>
      </c>
      <c r="W92" s="572">
        <v>4.54</v>
      </c>
      <c r="X92" s="572">
        <v>7.89</v>
      </c>
      <c r="Y92" s="572">
        <v>9.9</v>
      </c>
      <c r="Z92" s="572">
        <v>6.99</v>
      </c>
      <c r="AA92" s="572">
        <v>7</v>
      </c>
      <c r="AB92" s="572">
        <v>6.99</v>
      </c>
      <c r="AC92" s="572">
        <v>7.01</v>
      </c>
      <c r="AD92" s="572">
        <v>5.17</v>
      </c>
      <c r="AE92" s="572">
        <v>6.93</v>
      </c>
      <c r="AF92" s="573">
        <v>6.9</v>
      </c>
      <c r="AH92" s="571">
        <v>9.6</v>
      </c>
      <c r="AI92" s="572">
        <v>5.48</v>
      </c>
      <c r="AJ92" s="572">
        <v>6.1</v>
      </c>
      <c r="AK92" s="572">
        <v>6.06</v>
      </c>
      <c r="AL92" s="572">
        <v>10.09</v>
      </c>
      <c r="AM92" s="572">
        <v>6.08</v>
      </c>
      <c r="AN92" s="572">
        <v>6.12</v>
      </c>
      <c r="AO92" s="572">
        <v>5.51</v>
      </c>
      <c r="AP92" s="572">
        <v>9.8000000000000007</v>
      </c>
      <c r="AQ92" s="572">
        <v>6.05</v>
      </c>
      <c r="AR92" s="572">
        <v>9.89</v>
      </c>
      <c r="AS92" s="572">
        <v>6.06</v>
      </c>
      <c r="AT92" s="572">
        <v>5.48</v>
      </c>
      <c r="AU92" s="572">
        <v>9.81</v>
      </c>
      <c r="AV92" s="572">
        <v>5.44</v>
      </c>
      <c r="AW92" s="572">
        <v>4.2</v>
      </c>
      <c r="AX92" s="572">
        <v>7.47</v>
      </c>
      <c r="AY92" s="572">
        <v>9.89</v>
      </c>
      <c r="AZ92" s="572">
        <v>6.9</v>
      </c>
      <c r="BA92" s="572">
        <v>6.92</v>
      </c>
      <c r="BB92" s="572">
        <v>6.91</v>
      </c>
      <c r="BC92" s="572">
        <v>6.93</v>
      </c>
      <c r="BD92" s="572">
        <v>4.76</v>
      </c>
      <c r="BE92" s="572">
        <v>6.86</v>
      </c>
      <c r="BF92" s="573">
        <v>6.82</v>
      </c>
      <c r="BH92" s="568">
        <f t="shared" si="11"/>
        <v>9.9999999999997868E-3</v>
      </c>
      <c r="BI92" s="568">
        <f t="shared" si="11"/>
        <v>2.9999999999999361E-2</v>
      </c>
      <c r="BJ92" s="568">
        <f t="shared" si="11"/>
        <v>5.0000000000000711E-2</v>
      </c>
      <c r="BK92" s="568">
        <f t="shared" si="11"/>
        <v>6.0000000000000497E-2</v>
      </c>
      <c r="BL92" s="568">
        <f t="shared" si="11"/>
        <v>1.9999999999999574E-2</v>
      </c>
      <c r="BM92" s="568">
        <f t="shared" si="11"/>
        <v>4.9999999999999822E-2</v>
      </c>
      <c r="BN92" s="568">
        <f t="shared" si="11"/>
        <v>4.0000000000000036E-2</v>
      </c>
      <c r="BO92" s="568">
        <f t="shared" si="11"/>
        <v>3.0000000000000249E-2</v>
      </c>
      <c r="BP92" s="568">
        <f t="shared" si="11"/>
        <v>9.9999999999997868E-3</v>
      </c>
      <c r="BQ92" s="568">
        <f t="shared" si="11"/>
        <v>4.0000000000000036E-2</v>
      </c>
      <c r="BR92" s="568">
        <f t="shared" si="11"/>
        <v>2.9999999999999361E-2</v>
      </c>
      <c r="BS92" s="568">
        <f t="shared" si="11"/>
        <v>6.0000000000000497E-2</v>
      </c>
      <c r="BT92" s="568">
        <f t="shared" si="11"/>
        <v>2.9999999999999361E-2</v>
      </c>
      <c r="BU92" s="568">
        <f t="shared" si="11"/>
        <v>0</v>
      </c>
      <c r="BV92" s="568">
        <f t="shared" si="11"/>
        <v>1.9999999999999574E-2</v>
      </c>
      <c r="BW92" s="568">
        <f t="shared" si="7"/>
        <v>0.33999999999999986</v>
      </c>
      <c r="BX92" s="568">
        <f t="shared" si="6"/>
        <v>0.41999999999999993</v>
      </c>
      <c r="BY92" s="568">
        <f t="shared" si="6"/>
        <v>9.9999999999997868E-3</v>
      </c>
      <c r="BZ92" s="568">
        <f t="shared" si="6"/>
        <v>8.9999999999999858E-2</v>
      </c>
      <c r="CA92" s="568">
        <f t="shared" si="6"/>
        <v>8.0000000000000071E-2</v>
      </c>
      <c r="CB92" s="568">
        <f t="shared" si="6"/>
        <v>8.0000000000000071E-2</v>
      </c>
      <c r="CC92" s="568">
        <f t="shared" si="10"/>
        <v>8.0000000000000071E-2</v>
      </c>
      <c r="CD92" s="568">
        <f t="shared" si="10"/>
        <v>0.41000000000000014</v>
      </c>
      <c r="CE92" s="568">
        <f t="shared" si="10"/>
        <v>6.9999999999999396E-2</v>
      </c>
      <c r="CF92" s="568">
        <f t="shared" si="10"/>
        <v>8.0000000000000071E-2</v>
      </c>
    </row>
    <row r="93" spans="1:84" ht="18" thickBot="1" x14ac:dyDescent="0.35">
      <c r="A93" s="594"/>
      <c r="B93" s="536" t="s">
        <v>265</v>
      </c>
      <c r="C93" s="537"/>
      <c r="D93" s="537"/>
      <c r="E93" s="537"/>
      <c r="F93" s="537"/>
      <c r="G93" s="114" t="s">
        <v>240</v>
      </c>
      <c r="H93" s="571">
        <v>42.73</v>
      </c>
      <c r="I93" s="572">
        <v>48.37</v>
      </c>
      <c r="J93" s="572">
        <v>53.96</v>
      </c>
      <c r="K93" s="572">
        <v>53.66</v>
      </c>
      <c r="L93" s="572">
        <v>44.94</v>
      </c>
      <c r="M93" s="572">
        <v>53.78</v>
      </c>
      <c r="N93" s="572">
        <v>54.07</v>
      </c>
      <c r="O93" s="572">
        <v>48.58</v>
      </c>
      <c r="P93" s="572">
        <v>43.59</v>
      </c>
      <c r="Q93" s="572">
        <v>53.45</v>
      </c>
      <c r="R93" s="572">
        <v>44.08</v>
      </c>
      <c r="S93" s="572">
        <v>53.66</v>
      </c>
      <c r="T93" s="572">
        <v>48.37</v>
      </c>
      <c r="U93" s="572">
        <v>43.6</v>
      </c>
      <c r="V93" s="572">
        <v>47.89</v>
      </c>
      <c r="W93" s="572">
        <v>53.46</v>
      </c>
      <c r="X93" s="572">
        <v>44.34</v>
      </c>
      <c r="Y93" s="572">
        <v>44.02</v>
      </c>
      <c r="Z93" s="572">
        <v>61.28</v>
      </c>
      <c r="AA93" s="572">
        <v>61.41</v>
      </c>
      <c r="AB93" s="572">
        <v>61.3</v>
      </c>
      <c r="AC93" s="572">
        <v>61.49</v>
      </c>
      <c r="AD93" s="572">
        <v>60.8</v>
      </c>
      <c r="AE93" s="600">
        <v>60.8</v>
      </c>
      <c r="AF93" s="601">
        <v>60.49</v>
      </c>
      <c r="AH93" s="571">
        <v>42.65</v>
      </c>
      <c r="AI93" s="572">
        <v>48.09</v>
      </c>
      <c r="AJ93" s="572">
        <v>53.53</v>
      </c>
      <c r="AK93" s="572">
        <v>53.19</v>
      </c>
      <c r="AL93" s="572">
        <v>44.84</v>
      </c>
      <c r="AM93" s="572">
        <v>53.36</v>
      </c>
      <c r="AN93" s="572">
        <v>53.65</v>
      </c>
      <c r="AO93" s="572">
        <v>48.36</v>
      </c>
      <c r="AP93" s="572">
        <v>43.56</v>
      </c>
      <c r="AQ93" s="572">
        <v>53.08</v>
      </c>
      <c r="AR93" s="572">
        <v>43.96</v>
      </c>
      <c r="AS93" s="572">
        <v>53.19</v>
      </c>
      <c r="AT93" s="572">
        <v>48.09</v>
      </c>
      <c r="AU93" s="572">
        <v>43.58</v>
      </c>
      <c r="AV93" s="572">
        <v>47.71</v>
      </c>
      <c r="AW93" s="572">
        <v>53.09</v>
      </c>
      <c r="AX93" s="572">
        <v>44.3</v>
      </c>
      <c r="AY93" s="572">
        <v>43.97</v>
      </c>
      <c r="AZ93" s="572">
        <v>60.56</v>
      </c>
      <c r="BA93" s="572">
        <v>60.72</v>
      </c>
      <c r="BB93" s="572">
        <v>60.61</v>
      </c>
      <c r="BC93" s="572">
        <v>60.83</v>
      </c>
      <c r="BD93" s="572">
        <v>60.18</v>
      </c>
      <c r="BE93" s="709">
        <v>60.16</v>
      </c>
      <c r="BF93" s="710">
        <v>59.85</v>
      </c>
      <c r="BH93" s="568">
        <f t="shared" si="11"/>
        <v>7.9999999999998295E-2</v>
      </c>
      <c r="BI93" s="568">
        <f t="shared" si="11"/>
        <v>0.27999999999999403</v>
      </c>
      <c r="BJ93" s="568">
        <f t="shared" si="11"/>
        <v>0.42999999999999972</v>
      </c>
      <c r="BK93" s="568">
        <f t="shared" si="11"/>
        <v>0.46999999999999886</v>
      </c>
      <c r="BL93" s="568">
        <f t="shared" si="11"/>
        <v>9.9999999999994316E-2</v>
      </c>
      <c r="BM93" s="568">
        <f t="shared" si="11"/>
        <v>0.42000000000000171</v>
      </c>
      <c r="BN93" s="568">
        <f t="shared" si="11"/>
        <v>0.42000000000000171</v>
      </c>
      <c r="BO93" s="568">
        <f t="shared" si="11"/>
        <v>0.21999999999999886</v>
      </c>
      <c r="BP93" s="568">
        <f t="shared" si="11"/>
        <v>3.0000000000001137E-2</v>
      </c>
      <c r="BQ93" s="568">
        <f t="shared" si="11"/>
        <v>0.37000000000000455</v>
      </c>
      <c r="BR93" s="568">
        <f t="shared" si="11"/>
        <v>0.11999999999999744</v>
      </c>
      <c r="BS93" s="568">
        <f t="shared" si="11"/>
        <v>0.46999999999999886</v>
      </c>
      <c r="BT93" s="568">
        <f t="shared" si="11"/>
        <v>0.27999999999999403</v>
      </c>
      <c r="BU93" s="568">
        <f t="shared" si="11"/>
        <v>2.0000000000003126E-2</v>
      </c>
      <c r="BV93" s="568">
        <f t="shared" si="11"/>
        <v>0.17999999999999972</v>
      </c>
      <c r="BW93" s="568">
        <f t="shared" si="7"/>
        <v>0.36999999999999744</v>
      </c>
      <c r="BX93" s="568">
        <f t="shared" si="6"/>
        <v>4.0000000000006253E-2</v>
      </c>
      <c r="BY93" s="568">
        <f t="shared" si="6"/>
        <v>5.0000000000004263E-2</v>
      </c>
      <c r="BZ93" s="568">
        <f t="shared" si="6"/>
        <v>0.71999999999999886</v>
      </c>
      <c r="CA93" s="568">
        <f t="shared" si="6"/>
        <v>0.68999999999999773</v>
      </c>
      <c r="CB93" s="568">
        <f t="shared" si="6"/>
        <v>0.68999999999999773</v>
      </c>
      <c r="CC93" s="568">
        <f t="shared" si="10"/>
        <v>0.66000000000000369</v>
      </c>
      <c r="CD93" s="568">
        <f t="shared" si="10"/>
        <v>0.61999999999999744</v>
      </c>
      <c r="CE93" s="568">
        <f t="shared" si="10"/>
        <v>0.64000000000000057</v>
      </c>
      <c r="CF93" s="568">
        <f t="shared" si="10"/>
        <v>0.64000000000000057</v>
      </c>
    </row>
    <row r="94" spans="1:84" ht="18" thickBot="1" x14ac:dyDescent="0.35">
      <c r="A94" s="594"/>
      <c r="B94" s="25" t="s">
        <v>266</v>
      </c>
      <c r="C94" s="23"/>
      <c r="D94" s="23"/>
      <c r="E94" s="23"/>
      <c r="F94" s="23"/>
      <c r="G94" s="112"/>
      <c r="H94" s="575"/>
      <c r="I94" s="576"/>
      <c r="J94" s="576"/>
      <c r="K94" s="576"/>
      <c r="L94" s="576"/>
      <c r="M94" s="576"/>
      <c r="N94" s="576"/>
      <c r="O94" s="576"/>
      <c r="P94" s="576"/>
      <c r="Q94" s="576"/>
      <c r="R94" s="576"/>
      <c r="S94" s="576"/>
      <c r="T94" s="576"/>
      <c r="U94" s="576"/>
      <c r="V94" s="576"/>
      <c r="W94" s="576"/>
      <c r="X94" s="576"/>
      <c r="Y94" s="576"/>
      <c r="Z94" s="576"/>
      <c r="AA94" s="576"/>
      <c r="AB94" s="576"/>
      <c r="AC94" s="576"/>
      <c r="AD94" s="576"/>
      <c r="AE94" s="572"/>
      <c r="AF94" s="573"/>
      <c r="AH94" s="575"/>
      <c r="AI94" s="576"/>
      <c r="AJ94" s="576"/>
      <c r="AK94" s="576"/>
      <c r="AL94" s="576"/>
      <c r="AM94" s="576"/>
      <c r="AN94" s="576"/>
      <c r="AO94" s="576"/>
      <c r="AP94" s="576"/>
      <c r="AQ94" s="576"/>
      <c r="AR94" s="576"/>
      <c r="AS94" s="576"/>
      <c r="AT94" s="576"/>
      <c r="AU94" s="576"/>
      <c r="AV94" s="576"/>
      <c r="AW94" s="576"/>
      <c r="AX94" s="576"/>
      <c r="AY94" s="576"/>
      <c r="AZ94" s="576"/>
      <c r="BA94" s="576"/>
      <c r="BB94" s="576"/>
      <c r="BC94" s="576"/>
      <c r="BD94" s="576"/>
      <c r="BE94" s="572"/>
      <c r="BF94" s="573"/>
      <c r="BH94" s="568">
        <f t="shared" si="11"/>
        <v>0</v>
      </c>
      <c r="BI94" s="568">
        <f t="shared" si="11"/>
        <v>0</v>
      </c>
      <c r="BJ94" s="568">
        <f t="shared" si="11"/>
        <v>0</v>
      </c>
      <c r="BK94" s="568">
        <f t="shared" si="11"/>
        <v>0</v>
      </c>
      <c r="BL94" s="568">
        <f t="shared" si="11"/>
        <v>0</v>
      </c>
      <c r="BM94" s="568">
        <f t="shared" si="11"/>
        <v>0</v>
      </c>
      <c r="BN94" s="568">
        <f t="shared" si="11"/>
        <v>0</v>
      </c>
      <c r="BO94" s="568">
        <f t="shared" si="11"/>
        <v>0</v>
      </c>
      <c r="BP94" s="568">
        <f t="shared" si="11"/>
        <v>0</v>
      </c>
      <c r="BQ94" s="568">
        <f t="shared" si="11"/>
        <v>0</v>
      </c>
      <c r="BR94" s="568">
        <f t="shared" si="11"/>
        <v>0</v>
      </c>
      <c r="BS94" s="568">
        <f t="shared" si="11"/>
        <v>0</v>
      </c>
      <c r="BT94" s="568">
        <f t="shared" si="11"/>
        <v>0</v>
      </c>
      <c r="BU94" s="568">
        <f t="shared" si="11"/>
        <v>0</v>
      </c>
      <c r="BV94" s="568">
        <f t="shared" si="11"/>
        <v>0</v>
      </c>
      <c r="BW94" s="568">
        <f t="shared" si="7"/>
        <v>0</v>
      </c>
      <c r="BX94" s="568">
        <f t="shared" si="6"/>
        <v>0</v>
      </c>
      <c r="BY94" s="568">
        <f t="shared" si="6"/>
        <v>0</v>
      </c>
      <c r="BZ94" s="568">
        <f t="shared" si="6"/>
        <v>0</v>
      </c>
      <c r="CA94" s="568">
        <f t="shared" si="6"/>
        <v>0</v>
      </c>
      <c r="CB94" s="568">
        <f t="shared" si="6"/>
        <v>0</v>
      </c>
      <c r="CC94" s="568">
        <f t="shared" si="10"/>
        <v>0</v>
      </c>
      <c r="CD94" s="568">
        <f t="shared" si="10"/>
        <v>0</v>
      </c>
      <c r="CE94" s="568">
        <f t="shared" si="10"/>
        <v>0</v>
      </c>
      <c r="CF94" s="568">
        <f t="shared" si="10"/>
        <v>0</v>
      </c>
    </row>
    <row r="95" spans="1:84" ht="18" thickBot="1" x14ac:dyDescent="0.35">
      <c r="A95" s="594"/>
      <c r="B95" s="22" t="s">
        <v>268</v>
      </c>
      <c r="C95" s="23"/>
      <c r="D95" s="23"/>
      <c r="E95" s="23"/>
      <c r="F95" s="23"/>
      <c r="G95" s="111" t="s">
        <v>238</v>
      </c>
      <c r="H95" s="571">
        <v>3.06</v>
      </c>
      <c r="I95" s="572">
        <v>3.71</v>
      </c>
      <c r="J95" s="572">
        <v>3.97</v>
      </c>
      <c r="K95" s="572">
        <v>4.01</v>
      </c>
      <c r="L95" s="572">
        <v>3.15</v>
      </c>
      <c r="M95" s="572">
        <v>4.01</v>
      </c>
      <c r="N95" s="572">
        <v>3.97</v>
      </c>
      <c r="O95" s="572">
        <v>3.71</v>
      </c>
      <c r="P95" s="572">
        <v>3.06</v>
      </c>
      <c r="Q95" s="572">
        <v>3.97</v>
      </c>
      <c r="R95" s="572">
        <v>3.06</v>
      </c>
      <c r="S95" s="572">
        <v>4.01</v>
      </c>
      <c r="T95" s="572">
        <v>3.71</v>
      </c>
      <c r="U95" s="572">
        <v>3.06</v>
      </c>
      <c r="V95" s="572">
        <v>3.71</v>
      </c>
      <c r="W95" s="572">
        <v>3.97</v>
      </c>
      <c r="X95" s="572">
        <v>3.15</v>
      </c>
      <c r="Y95" s="572">
        <v>3.15</v>
      </c>
      <c r="Z95" s="572">
        <v>5.3</v>
      </c>
      <c r="AA95" s="572">
        <v>5.3</v>
      </c>
      <c r="AB95" s="572">
        <v>5.3</v>
      </c>
      <c r="AC95" s="572">
        <v>5.3</v>
      </c>
      <c r="AD95" s="572">
        <v>5.3</v>
      </c>
      <c r="AE95" s="572">
        <v>5.3</v>
      </c>
      <c r="AF95" s="573">
        <v>5.3</v>
      </c>
      <c r="AH95" s="571">
        <v>3.06</v>
      </c>
      <c r="AI95" s="572">
        <v>3.71</v>
      </c>
      <c r="AJ95" s="572">
        <v>3.97</v>
      </c>
      <c r="AK95" s="572">
        <v>4.01</v>
      </c>
      <c r="AL95" s="572">
        <v>3.15</v>
      </c>
      <c r="AM95" s="572">
        <v>4.01</v>
      </c>
      <c r="AN95" s="572">
        <v>3.97</v>
      </c>
      <c r="AO95" s="572">
        <v>3.71</v>
      </c>
      <c r="AP95" s="572">
        <v>3.06</v>
      </c>
      <c r="AQ95" s="572">
        <v>3.97</v>
      </c>
      <c r="AR95" s="572">
        <v>3.06</v>
      </c>
      <c r="AS95" s="572">
        <v>4.01</v>
      </c>
      <c r="AT95" s="572">
        <v>3.71</v>
      </c>
      <c r="AU95" s="572">
        <v>3.06</v>
      </c>
      <c r="AV95" s="572">
        <v>3.71</v>
      </c>
      <c r="AW95" s="572">
        <v>3.97</v>
      </c>
      <c r="AX95" s="572">
        <v>3.15</v>
      </c>
      <c r="AY95" s="572">
        <v>3.15</v>
      </c>
      <c r="AZ95" s="572">
        <v>5.3</v>
      </c>
      <c r="BA95" s="572">
        <v>5.3</v>
      </c>
      <c r="BB95" s="572">
        <v>5.3</v>
      </c>
      <c r="BC95" s="572">
        <v>5.3</v>
      </c>
      <c r="BD95" s="572">
        <v>5.3</v>
      </c>
      <c r="BE95" s="572">
        <v>5.3</v>
      </c>
      <c r="BF95" s="573">
        <v>5.3</v>
      </c>
      <c r="BH95" s="568">
        <f t="shared" si="11"/>
        <v>0</v>
      </c>
      <c r="BI95" s="568">
        <f t="shared" si="11"/>
        <v>0</v>
      </c>
      <c r="BJ95" s="568">
        <f t="shared" si="11"/>
        <v>0</v>
      </c>
      <c r="BK95" s="568">
        <f t="shared" si="11"/>
        <v>0</v>
      </c>
      <c r="BL95" s="568">
        <f t="shared" si="11"/>
        <v>0</v>
      </c>
      <c r="BM95" s="568">
        <f t="shared" si="11"/>
        <v>0</v>
      </c>
      <c r="BN95" s="568">
        <f t="shared" si="11"/>
        <v>0</v>
      </c>
      <c r="BO95" s="568">
        <f t="shared" si="11"/>
        <v>0</v>
      </c>
      <c r="BP95" s="568">
        <f t="shared" si="11"/>
        <v>0</v>
      </c>
      <c r="BQ95" s="568">
        <f t="shared" si="11"/>
        <v>0</v>
      </c>
      <c r="BR95" s="568">
        <f t="shared" si="11"/>
        <v>0</v>
      </c>
      <c r="BS95" s="568">
        <f t="shared" si="11"/>
        <v>0</v>
      </c>
      <c r="BT95" s="568">
        <f t="shared" si="11"/>
        <v>0</v>
      </c>
      <c r="BU95" s="568">
        <f t="shared" si="11"/>
        <v>0</v>
      </c>
      <c r="BV95" s="568">
        <f t="shared" si="11"/>
        <v>0</v>
      </c>
      <c r="BW95" s="568">
        <f t="shared" si="7"/>
        <v>0</v>
      </c>
      <c r="BX95" s="568">
        <f t="shared" si="6"/>
        <v>0</v>
      </c>
      <c r="BY95" s="568">
        <f t="shared" si="6"/>
        <v>0</v>
      </c>
      <c r="BZ95" s="568">
        <f t="shared" si="6"/>
        <v>0</v>
      </c>
      <c r="CA95" s="568">
        <f t="shared" si="6"/>
        <v>0</v>
      </c>
      <c r="CB95" s="568">
        <f t="shared" si="6"/>
        <v>0</v>
      </c>
      <c r="CC95" s="568">
        <f t="shared" si="10"/>
        <v>0</v>
      </c>
      <c r="CD95" s="568">
        <f t="shared" si="10"/>
        <v>0</v>
      </c>
      <c r="CE95" s="568">
        <f t="shared" si="10"/>
        <v>0</v>
      </c>
      <c r="CF95" s="568">
        <f t="shared" si="10"/>
        <v>0</v>
      </c>
    </row>
    <row r="96" spans="1:84" ht="18" thickBot="1" x14ac:dyDescent="0.35">
      <c r="A96" s="594"/>
      <c r="B96" s="22" t="s">
        <v>262</v>
      </c>
      <c r="C96" s="23"/>
      <c r="D96" s="23"/>
      <c r="E96" s="23"/>
      <c r="F96" s="23"/>
      <c r="G96" s="113" t="s">
        <v>240</v>
      </c>
      <c r="H96" s="580">
        <v>43.97</v>
      </c>
      <c r="I96" s="581">
        <v>49.77</v>
      </c>
      <c r="J96" s="581">
        <v>55.52</v>
      </c>
      <c r="K96" s="581">
        <v>55.22</v>
      </c>
      <c r="L96" s="581">
        <v>46.24</v>
      </c>
      <c r="M96" s="581">
        <v>55.34</v>
      </c>
      <c r="N96" s="581">
        <v>55.64</v>
      </c>
      <c r="O96" s="581">
        <v>49.99</v>
      </c>
      <c r="P96" s="581">
        <v>44.85</v>
      </c>
      <c r="Q96" s="581">
        <v>55</v>
      </c>
      <c r="R96" s="581">
        <v>45.36</v>
      </c>
      <c r="S96" s="581">
        <v>55.22</v>
      </c>
      <c r="T96" s="581">
        <v>49.77</v>
      </c>
      <c r="U96" s="581">
        <v>44.86</v>
      </c>
      <c r="V96" s="581">
        <v>49.28</v>
      </c>
      <c r="W96" s="581">
        <v>55.01</v>
      </c>
      <c r="X96" s="581">
        <v>45.63</v>
      </c>
      <c r="Y96" s="581">
        <v>45.3</v>
      </c>
      <c r="Z96" s="581">
        <v>63.06</v>
      </c>
      <c r="AA96" s="581">
        <v>63.19</v>
      </c>
      <c r="AB96" s="581">
        <v>63.08</v>
      </c>
      <c r="AC96" s="581">
        <v>63.27</v>
      </c>
      <c r="AD96" s="581">
        <v>62.56</v>
      </c>
      <c r="AE96" s="572">
        <v>62.56</v>
      </c>
      <c r="AF96" s="573">
        <v>62.24</v>
      </c>
      <c r="AH96" s="707">
        <v>43.89</v>
      </c>
      <c r="AI96" s="581">
        <v>49.48</v>
      </c>
      <c r="AJ96" s="581">
        <v>55.08</v>
      </c>
      <c r="AK96" s="581">
        <v>54.73</v>
      </c>
      <c r="AL96" s="581">
        <v>46.14</v>
      </c>
      <c r="AM96" s="581">
        <v>54.91</v>
      </c>
      <c r="AN96" s="581">
        <v>55.21</v>
      </c>
      <c r="AO96" s="581">
        <v>49.76</v>
      </c>
      <c r="AP96" s="581">
        <v>44.82</v>
      </c>
      <c r="AQ96" s="581">
        <v>54.62</v>
      </c>
      <c r="AR96" s="581">
        <v>45.23</v>
      </c>
      <c r="AS96" s="581">
        <v>54.73</v>
      </c>
      <c r="AT96" s="581">
        <v>49.48</v>
      </c>
      <c r="AU96" s="581">
        <v>44.84</v>
      </c>
      <c r="AV96" s="581">
        <v>49.09</v>
      </c>
      <c r="AW96" s="581">
        <v>54.63</v>
      </c>
      <c r="AX96" s="581">
        <v>45.58</v>
      </c>
      <c r="AY96" s="581">
        <v>45.25</v>
      </c>
      <c r="AZ96" s="581">
        <v>62.32</v>
      </c>
      <c r="BA96" s="581">
        <v>62.48</v>
      </c>
      <c r="BB96" s="581">
        <v>62.37</v>
      </c>
      <c r="BC96" s="581">
        <v>62.59</v>
      </c>
      <c r="BD96" s="581">
        <v>61.93</v>
      </c>
      <c r="BE96" s="572">
        <v>61.9</v>
      </c>
      <c r="BF96" s="573">
        <v>61.59</v>
      </c>
      <c r="BH96" s="568">
        <f t="shared" si="11"/>
        <v>7.9999999999998295E-2</v>
      </c>
      <c r="BI96" s="568">
        <f t="shared" si="11"/>
        <v>0.29000000000000625</v>
      </c>
      <c r="BJ96" s="568">
        <f t="shared" si="11"/>
        <v>0.44000000000000483</v>
      </c>
      <c r="BK96" s="568">
        <f t="shared" si="11"/>
        <v>0.49000000000000199</v>
      </c>
      <c r="BL96" s="568">
        <f t="shared" si="11"/>
        <v>0.10000000000000142</v>
      </c>
      <c r="BM96" s="568">
        <f t="shared" si="11"/>
        <v>0.43000000000000682</v>
      </c>
      <c r="BN96" s="568">
        <f t="shared" si="11"/>
        <v>0.42999999999999972</v>
      </c>
      <c r="BO96" s="568">
        <f t="shared" si="11"/>
        <v>0.23000000000000398</v>
      </c>
      <c r="BP96" s="568">
        <f t="shared" si="11"/>
        <v>3.0000000000001137E-2</v>
      </c>
      <c r="BQ96" s="568">
        <f t="shared" si="11"/>
        <v>0.38000000000000256</v>
      </c>
      <c r="BR96" s="568">
        <f t="shared" si="11"/>
        <v>0.13000000000000256</v>
      </c>
      <c r="BS96" s="568">
        <f t="shared" si="11"/>
        <v>0.49000000000000199</v>
      </c>
      <c r="BT96" s="568">
        <f t="shared" si="11"/>
        <v>0.29000000000000625</v>
      </c>
      <c r="BU96" s="568">
        <f t="shared" si="11"/>
        <v>1.9999999999996021E-2</v>
      </c>
      <c r="BV96" s="568">
        <f t="shared" si="11"/>
        <v>0.18999999999999773</v>
      </c>
      <c r="BW96" s="568">
        <f t="shared" si="7"/>
        <v>0.37999999999999545</v>
      </c>
      <c r="BX96" s="568">
        <f t="shared" si="6"/>
        <v>5.0000000000004263E-2</v>
      </c>
      <c r="BY96" s="568">
        <f t="shared" si="6"/>
        <v>4.9999999999997158E-2</v>
      </c>
      <c r="BZ96" s="568">
        <f t="shared" si="6"/>
        <v>0.74000000000000199</v>
      </c>
      <c r="CA96" s="568">
        <f t="shared" si="6"/>
        <v>0.71000000000000085</v>
      </c>
      <c r="CB96" s="568">
        <f t="shared" si="6"/>
        <v>0.71000000000000085</v>
      </c>
      <c r="CC96" s="568">
        <f t="shared" si="10"/>
        <v>0.67999999999999972</v>
      </c>
      <c r="CD96" s="568">
        <f t="shared" si="10"/>
        <v>0.63000000000000256</v>
      </c>
      <c r="CE96" s="568">
        <f t="shared" si="10"/>
        <v>0.66000000000000369</v>
      </c>
      <c r="CF96" s="568">
        <f t="shared" si="10"/>
        <v>0.64999999999999858</v>
      </c>
    </row>
    <row r="97" spans="1:84" ht="17.25" customHeight="1" thickBot="1" x14ac:dyDescent="0.35">
      <c r="A97" s="592" t="s">
        <v>23</v>
      </c>
      <c r="B97" s="535" t="s">
        <v>272</v>
      </c>
      <c r="C97" s="20"/>
      <c r="D97" s="20"/>
      <c r="E97" s="20"/>
      <c r="F97" s="20"/>
      <c r="G97" s="111" t="s">
        <v>238</v>
      </c>
      <c r="H97" s="571">
        <v>3.06</v>
      </c>
      <c r="I97" s="572">
        <v>3.71</v>
      </c>
      <c r="J97" s="572">
        <v>3.97</v>
      </c>
      <c r="K97" s="572">
        <v>4.01</v>
      </c>
      <c r="L97" s="572">
        <v>3.15</v>
      </c>
      <c r="M97" s="572">
        <v>4.01</v>
      </c>
      <c r="N97" s="572">
        <v>3.97</v>
      </c>
      <c r="O97" s="572">
        <v>3.71</v>
      </c>
      <c r="P97" s="572">
        <v>3.06</v>
      </c>
      <c r="Q97" s="572">
        <v>3.97</v>
      </c>
      <c r="R97" s="572">
        <v>3.06</v>
      </c>
      <c r="S97" s="572">
        <v>4.01</v>
      </c>
      <c r="T97" s="572">
        <v>3.71</v>
      </c>
      <c r="U97" s="572">
        <v>3.06</v>
      </c>
      <c r="V97" s="572">
        <v>3.71</v>
      </c>
      <c r="W97" s="572">
        <v>3.97</v>
      </c>
      <c r="X97" s="572">
        <v>3.15</v>
      </c>
      <c r="Y97" s="572">
        <v>3.15</v>
      </c>
      <c r="Z97" s="572">
        <v>5.3</v>
      </c>
      <c r="AA97" s="572">
        <v>5.3</v>
      </c>
      <c r="AB97" s="572">
        <v>5.3</v>
      </c>
      <c r="AC97" s="572">
        <v>5.3</v>
      </c>
      <c r="AD97" s="572">
        <v>5.3</v>
      </c>
      <c r="AE97" s="576">
        <v>5.3</v>
      </c>
      <c r="AF97" s="577">
        <v>5.3</v>
      </c>
      <c r="AH97" s="571">
        <v>3.06</v>
      </c>
      <c r="AI97" s="572">
        <v>3.71</v>
      </c>
      <c r="AJ97" s="572">
        <v>3.97</v>
      </c>
      <c r="AK97" s="572">
        <v>4.01</v>
      </c>
      <c r="AL97" s="572">
        <v>3.15</v>
      </c>
      <c r="AM97" s="572">
        <v>4.01</v>
      </c>
      <c r="AN97" s="572">
        <v>3.97</v>
      </c>
      <c r="AO97" s="572">
        <v>3.71</v>
      </c>
      <c r="AP97" s="572">
        <v>3.06</v>
      </c>
      <c r="AQ97" s="572">
        <v>3.97</v>
      </c>
      <c r="AR97" s="572">
        <v>3.06</v>
      </c>
      <c r="AS97" s="572">
        <v>4.01</v>
      </c>
      <c r="AT97" s="572">
        <v>3.71</v>
      </c>
      <c r="AU97" s="572">
        <v>3.06</v>
      </c>
      <c r="AV97" s="572">
        <v>3.71</v>
      </c>
      <c r="AW97" s="572">
        <v>3.97</v>
      </c>
      <c r="AX97" s="572">
        <v>3.15</v>
      </c>
      <c r="AY97" s="572">
        <v>3.15</v>
      </c>
      <c r="AZ97" s="572">
        <v>5.3</v>
      </c>
      <c r="BA97" s="572">
        <v>5.3</v>
      </c>
      <c r="BB97" s="572">
        <v>5.3</v>
      </c>
      <c r="BC97" s="572">
        <v>5.3</v>
      </c>
      <c r="BD97" s="572">
        <v>5.3</v>
      </c>
      <c r="BE97" s="576">
        <v>5.3</v>
      </c>
      <c r="BF97" s="577">
        <v>5.3</v>
      </c>
      <c r="BH97" s="568">
        <f t="shared" si="11"/>
        <v>0</v>
      </c>
      <c r="BI97" s="568">
        <f t="shared" si="11"/>
        <v>0</v>
      </c>
      <c r="BJ97" s="568">
        <f t="shared" si="11"/>
        <v>0</v>
      </c>
      <c r="BK97" s="568">
        <f t="shared" si="11"/>
        <v>0</v>
      </c>
      <c r="BL97" s="568">
        <f t="shared" si="11"/>
        <v>0</v>
      </c>
      <c r="BM97" s="568">
        <f t="shared" si="11"/>
        <v>0</v>
      </c>
      <c r="BN97" s="568">
        <f t="shared" si="11"/>
        <v>0</v>
      </c>
      <c r="BO97" s="568">
        <f t="shared" si="11"/>
        <v>0</v>
      </c>
      <c r="BP97" s="568">
        <f t="shared" si="11"/>
        <v>0</v>
      </c>
      <c r="BQ97" s="568">
        <f t="shared" si="11"/>
        <v>0</v>
      </c>
      <c r="BR97" s="568">
        <f t="shared" si="11"/>
        <v>0</v>
      </c>
      <c r="BS97" s="568">
        <f t="shared" si="11"/>
        <v>0</v>
      </c>
      <c r="BT97" s="568">
        <f t="shared" si="11"/>
        <v>0</v>
      </c>
      <c r="BU97" s="568">
        <f t="shared" si="11"/>
        <v>0</v>
      </c>
      <c r="BV97" s="568">
        <f t="shared" si="11"/>
        <v>0</v>
      </c>
      <c r="BW97" s="568">
        <f t="shared" si="7"/>
        <v>0</v>
      </c>
      <c r="BX97" s="568">
        <f t="shared" si="6"/>
        <v>0</v>
      </c>
      <c r="BY97" s="568">
        <f t="shared" si="6"/>
        <v>0</v>
      </c>
      <c r="BZ97" s="568">
        <f t="shared" si="6"/>
        <v>0</v>
      </c>
      <c r="CA97" s="568">
        <f t="shared" si="6"/>
        <v>0</v>
      </c>
      <c r="CB97" s="568">
        <f t="shared" si="6"/>
        <v>0</v>
      </c>
      <c r="CC97" s="568">
        <f t="shared" si="10"/>
        <v>0</v>
      </c>
      <c r="CD97" s="568">
        <f t="shared" si="10"/>
        <v>0</v>
      </c>
      <c r="CE97" s="568">
        <f t="shared" si="10"/>
        <v>0</v>
      </c>
      <c r="CF97" s="568">
        <f t="shared" si="10"/>
        <v>0</v>
      </c>
    </row>
    <row r="98" spans="1:84" ht="16.5" customHeight="1" thickBot="1" x14ac:dyDescent="0.35">
      <c r="A98" s="527"/>
      <c r="B98" s="533" t="s">
        <v>273</v>
      </c>
      <c r="C98" s="18"/>
      <c r="D98" s="18"/>
      <c r="E98" s="18"/>
      <c r="F98" s="18"/>
      <c r="G98" s="111" t="s">
        <v>274</v>
      </c>
      <c r="H98" s="571">
        <v>20.84</v>
      </c>
      <c r="I98" s="572">
        <v>20.94</v>
      </c>
      <c r="J98" s="572">
        <v>20.12</v>
      </c>
      <c r="K98" s="572">
        <v>20.02</v>
      </c>
      <c r="L98" s="572">
        <v>22.13</v>
      </c>
      <c r="M98" s="572">
        <v>20.059999999999999</v>
      </c>
      <c r="N98" s="572">
        <v>20.149999999999999</v>
      </c>
      <c r="O98" s="572">
        <v>21</v>
      </c>
      <c r="P98" s="572">
        <v>21.93</v>
      </c>
      <c r="Q98" s="572">
        <v>19.98</v>
      </c>
      <c r="R98" s="572">
        <v>22.11</v>
      </c>
      <c r="S98" s="572">
        <v>20.02</v>
      </c>
      <c r="T98" s="572">
        <v>20.94</v>
      </c>
      <c r="U98" s="572">
        <v>21.94</v>
      </c>
      <c r="V98" s="572">
        <v>20.79</v>
      </c>
      <c r="W98" s="572">
        <v>19.98</v>
      </c>
      <c r="X98" s="572">
        <v>21.91</v>
      </c>
      <c r="Y98" s="572">
        <v>21.79</v>
      </c>
      <c r="Z98" s="572">
        <v>18.54</v>
      </c>
      <c r="AA98" s="572">
        <v>18.57</v>
      </c>
      <c r="AB98" s="572">
        <v>18.55</v>
      </c>
      <c r="AC98" s="572">
        <v>18.59</v>
      </c>
      <c r="AD98" s="572">
        <v>18.440000000000001</v>
      </c>
      <c r="AE98" s="582">
        <v>18.440000000000001</v>
      </c>
      <c r="AF98" s="583">
        <v>18.38</v>
      </c>
      <c r="AH98" s="571">
        <v>20.8</v>
      </c>
      <c r="AI98" s="572">
        <v>20.85</v>
      </c>
      <c r="AJ98" s="572">
        <v>19.989999999999998</v>
      </c>
      <c r="AK98" s="572">
        <v>19.89</v>
      </c>
      <c r="AL98" s="572">
        <v>22.09</v>
      </c>
      <c r="AM98" s="572">
        <v>19.93</v>
      </c>
      <c r="AN98" s="572">
        <v>20.02</v>
      </c>
      <c r="AO98" s="572">
        <v>20.93</v>
      </c>
      <c r="AP98" s="572">
        <v>21.92</v>
      </c>
      <c r="AQ98" s="572">
        <v>19.87</v>
      </c>
      <c r="AR98" s="572">
        <v>22.07</v>
      </c>
      <c r="AS98" s="572">
        <v>19.89</v>
      </c>
      <c r="AT98" s="572">
        <v>20.85</v>
      </c>
      <c r="AU98" s="572">
        <v>21.93</v>
      </c>
      <c r="AV98" s="572">
        <v>20.72</v>
      </c>
      <c r="AW98" s="572">
        <v>19.88</v>
      </c>
      <c r="AX98" s="572">
        <v>21.89</v>
      </c>
      <c r="AY98" s="572">
        <v>21.77</v>
      </c>
      <c r="AZ98" s="572">
        <v>18.39</v>
      </c>
      <c r="BA98" s="572">
        <v>18.420000000000002</v>
      </c>
      <c r="BB98" s="572">
        <v>18.399999999999999</v>
      </c>
      <c r="BC98" s="572">
        <v>18.45</v>
      </c>
      <c r="BD98" s="572">
        <v>18.309999999999999</v>
      </c>
      <c r="BE98" s="581">
        <v>18.309999999999999</v>
      </c>
      <c r="BF98" s="708">
        <v>18.23</v>
      </c>
      <c r="BH98" s="568">
        <f t="shared" si="11"/>
        <v>3.9999999999999147E-2</v>
      </c>
      <c r="BI98" s="568">
        <f t="shared" si="11"/>
        <v>8.9999999999999858E-2</v>
      </c>
      <c r="BJ98" s="568">
        <f t="shared" si="11"/>
        <v>0.13000000000000256</v>
      </c>
      <c r="BK98" s="568">
        <f t="shared" si="11"/>
        <v>0.12999999999999901</v>
      </c>
      <c r="BL98" s="568">
        <f t="shared" si="11"/>
        <v>3.9999999999999147E-2</v>
      </c>
      <c r="BM98" s="568">
        <f t="shared" si="11"/>
        <v>0.12999999999999901</v>
      </c>
      <c r="BN98" s="568">
        <f t="shared" si="11"/>
        <v>0.12999999999999901</v>
      </c>
      <c r="BO98" s="568">
        <f t="shared" si="11"/>
        <v>7.0000000000000284E-2</v>
      </c>
      <c r="BP98" s="568">
        <f t="shared" si="11"/>
        <v>9.9999999999980105E-3</v>
      </c>
      <c r="BQ98" s="568">
        <f t="shared" si="11"/>
        <v>0.10999999999999943</v>
      </c>
      <c r="BR98" s="568">
        <f t="shared" si="11"/>
        <v>3.9999999999999147E-2</v>
      </c>
      <c r="BS98" s="568">
        <f t="shared" si="11"/>
        <v>0.12999999999999901</v>
      </c>
      <c r="BT98" s="568">
        <f t="shared" si="11"/>
        <v>8.9999999999999858E-2</v>
      </c>
      <c r="BU98" s="568">
        <f t="shared" si="11"/>
        <v>1.0000000000001563E-2</v>
      </c>
      <c r="BV98" s="568">
        <f t="shared" si="11"/>
        <v>7.0000000000000284E-2</v>
      </c>
      <c r="BW98" s="568">
        <f t="shared" si="7"/>
        <v>0.10000000000000142</v>
      </c>
      <c r="BX98" s="568">
        <f t="shared" si="6"/>
        <v>1.9999999999999574E-2</v>
      </c>
      <c r="BY98" s="568">
        <f t="shared" si="6"/>
        <v>1.9999999999999574E-2</v>
      </c>
      <c r="BZ98" s="568">
        <f t="shared" si="6"/>
        <v>0.14999999999999858</v>
      </c>
      <c r="CA98" s="568">
        <f t="shared" si="6"/>
        <v>0.14999999999999858</v>
      </c>
      <c r="CB98" s="568">
        <f t="shared" si="6"/>
        <v>0.15000000000000213</v>
      </c>
      <c r="CC98" s="568">
        <f t="shared" si="10"/>
        <v>0.14000000000000057</v>
      </c>
      <c r="CD98" s="568">
        <f t="shared" si="10"/>
        <v>0.13000000000000256</v>
      </c>
      <c r="CE98" s="568">
        <f t="shared" si="10"/>
        <v>0.13000000000000256</v>
      </c>
      <c r="CF98" s="568">
        <f t="shared" si="10"/>
        <v>0.14999999999999858</v>
      </c>
    </row>
    <row r="99" spans="1:84" ht="18" customHeight="1" thickBot="1" x14ac:dyDescent="0.35">
      <c r="A99" s="567" t="s">
        <v>66</v>
      </c>
      <c r="B99" s="25" t="s">
        <v>257</v>
      </c>
      <c r="C99" s="23"/>
      <c r="D99" s="23"/>
      <c r="E99" s="23"/>
      <c r="F99" s="23"/>
      <c r="G99" s="538"/>
      <c r="H99" s="575"/>
      <c r="I99" s="576"/>
      <c r="J99" s="576"/>
      <c r="K99" s="576"/>
      <c r="L99" s="576"/>
      <c r="M99" s="576"/>
      <c r="N99" s="576"/>
      <c r="O99" s="576"/>
      <c r="P99" s="576"/>
      <c r="Q99" s="576"/>
      <c r="R99" s="576"/>
      <c r="S99" s="576"/>
      <c r="T99" s="576"/>
      <c r="U99" s="576"/>
      <c r="V99" s="576"/>
      <c r="W99" s="576"/>
      <c r="X99" s="576"/>
      <c r="Y99" s="576"/>
      <c r="Z99" s="576"/>
      <c r="AA99" s="576"/>
      <c r="AB99" s="576"/>
      <c r="AC99" s="576"/>
      <c r="AD99" s="576"/>
      <c r="AE99" s="572"/>
      <c r="AF99" s="573"/>
      <c r="AH99" s="575"/>
      <c r="AI99" s="576"/>
      <c r="AJ99" s="576"/>
      <c r="AK99" s="576"/>
      <c r="AL99" s="576"/>
      <c r="AM99" s="576"/>
      <c r="AN99" s="576"/>
      <c r="AO99" s="576"/>
      <c r="AP99" s="576"/>
      <c r="AQ99" s="576"/>
      <c r="AR99" s="576"/>
      <c r="AS99" s="576"/>
      <c r="AT99" s="576"/>
      <c r="AU99" s="576"/>
      <c r="AV99" s="576"/>
      <c r="AW99" s="576"/>
      <c r="AX99" s="576"/>
      <c r="AY99" s="576"/>
      <c r="AZ99" s="576"/>
      <c r="BA99" s="576"/>
      <c r="BB99" s="576"/>
      <c r="BC99" s="576"/>
      <c r="BD99" s="576"/>
      <c r="BE99" s="572"/>
      <c r="BF99" s="573"/>
      <c r="BH99" s="568">
        <f t="shared" si="11"/>
        <v>0</v>
      </c>
      <c r="BI99" s="568">
        <f t="shared" si="11"/>
        <v>0</v>
      </c>
      <c r="BJ99" s="568">
        <f t="shared" si="11"/>
        <v>0</v>
      </c>
      <c r="BK99" s="568">
        <f t="shared" si="11"/>
        <v>0</v>
      </c>
      <c r="BL99" s="568">
        <f t="shared" si="11"/>
        <v>0</v>
      </c>
      <c r="BM99" s="568">
        <f t="shared" si="11"/>
        <v>0</v>
      </c>
      <c r="BN99" s="568">
        <f t="shared" si="11"/>
        <v>0</v>
      </c>
      <c r="BO99" s="568">
        <f t="shared" si="11"/>
        <v>0</v>
      </c>
      <c r="BP99" s="568">
        <f t="shared" si="11"/>
        <v>0</v>
      </c>
      <c r="BQ99" s="568">
        <f t="shared" si="11"/>
        <v>0</v>
      </c>
      <c r="BR99" s="568">
        <f t="shared" si="11"/>
        <v>0</v>
      </c>
      <c r="BS99" s="568">
        <f t="shared" si="11"/>
        <v>0</v>
      </c>
      <c r="BT99" s="568">
        <f t="shared" si="11"/>
        <v>0</v>
      </c>
      <c r="BU99" s="568">
        <f t="shared" si="11"/>
        <v>0</v>
      </c>
      <c r="BV99" s="568">
        <f t="shared" si="11"/>
        <v>0</v>
      </c>
      <c r="BW99" s="568">
        <f t="shared" si="7"/>
        <v>0</v>
      </c>
      <c r="BX99" s="568">
        <f t="shared" si="6"/>
        <v>0</v>
      </c>
      <c r="BY99" s="568">
        <f t="shared" si="6"/>
        <v>0</v>
      </c>
      <c r="BZ99" s="568">
        <f t="shared" si="6"/>
        <v>0</v>
      </c>
      <c r="CA99" s="568">
        <f t="shared" si="6"/>
        <v>0</v>
      </c>
      <c r="CB99" s="568">
        <f t="shared" si="6"/>
        <v>0</v>
      </c>
      <c r="CC99" s="568">
        <f t="shared" si="10"/>
        <v>0</v>
      </c>
      <c r="CD99" s="568">
        <f t="shared" si="10"/>
        <v>0</v>
      </c>
      <c r="CE99" s="568">
        <f t="shared" si="10"/>
        <v>0</v>
      </c>
      <c r="CF99" s="568">
        <f t="shared" si="10"/>
        <v>0</v>
      </c>
    </row>
    <row r="100" spans="1:84" ht="18" customHeight="1" thickBot="1" x14ac:dyDescent="0.35">
      <c r="A100" s="21"/>
      <c r="B100" s="22" t="s">
        <v>258</v>
      </c>
      <c r="C100" s="23"/>
      <c r="D100" s="23"/>
      <c r="E100" s="23"/>
      <c r="F100" s="23"/>
      <c r="G100" s="110"/>
      <c r="H100" s="571"/>
      <c r="I100" s="572"/>
      <c r="J100" s="572"/>
      <c r="K100" s="572"/>
      <c r="L100" s="572"/>
      <c r="M100" s="572"/>
      <c r="N100" s="572"/>
      <c r="O100" s="572"/>
      <c r="P100" s="572"/>
      <c r="Q100" s="572"/>
      <c r="R100" s="572"/>
      <c r="S100" s="572"/>
      <c r="T100" s="572"/>
      <c r="U100" s="572"/>
      <c r="V100" s="572"/>
      <c r="W100" s="572"/>
      <c r="X100" s="572"/>
      <c r="Y100" s="572"/>
      <c r="Z100" s="572"/>
      <c r="AA100" s="572"/>
      <c r="AB100" s="572"/>
      <c r="AC100" s="572"/>
      <c r="AD100" s="572"/>
      <c r="AE100" s="572"/>
      <c r="AF100" s="573"/>
      <c r="AH100" s="571"/>
      <c r="AI100" s="572"/>
      <c r="AJ100" s="572"/>
      <c r="AK100" s="572"/>
      <c r="AL100" s="572"/>
      <c r="AM100" s="572"/>
      <c r="AN100" s="572"/>
      <c r="AO100" s="572"/>
      <c r="AP100" s="572"/>
      <c r="AQ100" s="572"/>
      <c r="AR100" s="572"/>
      <c r="AS100" s="572"/>
      <c r="AT100" s="572"/>
      <c r="AU100" s="572"/>
      <c r="AV100" s="572"/>
      <c r="AW100" s="572"/>
      <c r="AX100" s="572"/>
      <c r="AY100" s="572"/>
      <c r="AZ100" s="572"/>
      <c r="BA100" s="572"/>
      <c r="BB100" s="572"/>
      <c r="BC100" s="572"/>
      <c r="BD100" s="572"/>
      <c r="BE100" s="572"/>
      <c r="BF100" s="573"/>
      <c r="BH100" s="568">
        <f t="shared" si="11"/>
        <v>0</v>
      </c>
      <c r="BI100" s="568">
        <f t="shared" si="11"/>
        <v>0</v>
      </c>
      <c r="BJ100" s="568">
        <f t="shared" si="11"/>
        <v>0</v>
      </c>
      <c r="BK100" s="568">
        <f t="shared" si="11"/>
        <v>0</v>
      </c>
      <c r="BL100" s="568">
        <f t="shared" si="11"/>
        <v>0</v>
      </c>
      <c r="BM100" s="568">
        <f t="shared" si="11"/>
        <v>0</v>
      </c>
      <c r="BN100" s="568">
        <f t="shared" si="11"/>
        <v>0</v>
      </c>
      <c r="BO100" s="568">
        <f t="shared" si="11"/>
        <v>0</v>
      </c>
      <c r="BP100" s="568">
        <f t="shared" si="11"/>
        <v>0</v>
      </c>
      <c r="BQ100" s="568">
        <f t="shared" si="11"/>
        <v>0</v>
      </c>
      <c r="BR100" s="568">
        <f t="shared" si="11"/>
        <v>0</v>
      </c>
      <c r="BS100" s="568">
        <f t="shared" si="11"/>
        <v>0</v>
      </c>
      <c r="BT100" s="568">
        <f t="shared" si="11"/>
        <v>0</v>
      </c>
      <c r="BU100" s="568">
        <f t="shared" si="11"/>
        <v>0</v>
      </c>
      <c r="BV100" s="568">
        <f t="shared" si="11"/>
        <v>0</v>
      </c>
      <c r="BW100" s="568">
        <f t="shared" si="7"/>
        <v>0</v>
      </c>
      <c r="BX100" s="568">
        <f t="shared" si="6"/>
        <v>0</v>
      </c>
      <c r="BY100" s="568">
        <f t="shared" si="6"/>
        <v>0</v>
      </c>
      <c r="BZ100" s="568">
        <f t="shared" si="6"/>
        <v>0</v>
      </c>
      <c r="CA100" s="568">
        <f t="shared" si="6"/>
        <v>0</v>
      </c>
      <c r="CB100" s="568">
        <f t="shared" si="6"/>
        <v>0</v>
      </c>
      <c r="CC100" s="568">
        <f t="shared" si="10"/>
        <v>0</v>
      </c>
      <c r="CD100" s="568">
        <f t="shared" si="10"/>
        <v>0</v>
      </c>
      <c r="CE100" s="568">
        <f t="shared" si="10"/>
        <v>0</v>
      </c>
      <c r="CF100" s="568">
        <f t="shared" si="10"/>
        <v>0</v>
      </c>
    </row>
    <row r="101" spans="1:84" ht="16.5" customHeight="1" thickBot="1" x14ac:dyDescent="0.35">
      <c r="A101" s="21"/>
      <c r="B101" s="22" t="s">
        <v>275</v>
      </c>
      <c r="C101" s="539"/>
      <c r="D101" s="539"/>
      <c r="E101" s="539"/>
      <c r="F101" s="539"/>
      <c r="G101" s="111" t="s">
        <v>238</v>
      </c>
      <c r="H101" s="571">
        <v>2.13</v>
      </c>
      <c r="I101" s="572">
        <v>2.76</v>
      </c>
      <c r="J101" s="572">
        <v>2.76</v>
      </c>
      <c r="K101" s="572">
        <v>2.76</v>
      </c>
      <c r="L101" s="572">
        <v>2.13</v>
      </c>
      <c r="M101" s="572">
        <v>2.76</v>
      </c>
      <c r="N101" s="572">
        <v>2.76</v>
      </c>
      <c r="O101" s="572">
        <v>2.76</v>
      </c>
      <c r="P101" s="572">
        <v>2.13</v>
      </c>
      <c r="Q101" s="572">
        <v>2.76</v>
      </c>
      <c r="R101" s="572">
        <v>2.13</v>
      </c>
      <c r="S101" s="572">
        <v>2.76</v>
      </c>
      <c r="T101" s="572">
        <v>2.76</v>
      </c>
      <c r="U101" s="572">
        <v>2.13</v>
      </c>
      <c r="V101" s="572">
        <v>2.76</v>
      </c>
      <c r="W101" s="572">
        <v>2.76</v>
      </c>
      <c r="X101" s="572">
        <v>2.13</v>
      </c>
      <c r="Y101" s="572">
        <v>2.13</v>
      </c>
      <c r="Z101" s="572">
        <v>3.53</v>
      </c>
      <c r="AA101" s="572">
        <v>3.53</v>
      </c>
      <c r="AB101" s="572">
        <v>3.53</v>
      </c>
      <c r="AC101" s="572">
        <v>3.53</v>
      </c>
      <c r="AD101" s="572">
        <v>3.53</v>
      </c>
      <c r="AE101" s="572">
        <v>3.53</v>
      </c>
      <c r="AF101" s="573">
        <v>3.53</v>
      </c>
      <c r="AH101" s="571">
        <v>2.13</v>
      </c>
      <c r="AI101" s="572">
        <v>2.76</v>
      </c>
      <c r="AJ101" s="572">
        <v>2.76</v>
      </c>
      <c r="AK101" s="572">
        <v>2.76</v>
      </c>
      <c r="AL101" s="572">
        <v>2.13</v>
      </c>
      <c r="AM101" s="572">
        <v>2.76</v>
      </c>
      <c r="AN101" s="572">
        <v>2.76</v>
      </c>
      <c r="AO101" s="572">
        <v>2.76</v>
      </c>
      <c r="AP101" s="572">
        <v>2.13</v>
      </c>
      <c r="AQ101" s="572">
        <v>2.76</v>
      </c>
      <c r="AR101" s="572">
        <v>2.13</v>
      </c>
      <c r="AS101" s="572">
        <v>2.76</v>
      </c>
      <c r="AT101" s="572">
        <v>2.76</v>
      </c>
      <c r="AU101" s="572">
        <v>2.13</v>
      </c>
      <c r="AV101" s="572">
        <v>2.76</v>
      </c>
      <c r="AW101" s="572">
        <v>2.76</v>
      </c>
      <c r="AX101" s="572">
        <v>2.13</v>
      </c>
      <c r="AY101" s="572">
        <v>2.13</v>
      </c>
      <c r="AZ101" s="572">
        <v>3.53</v>
      </c>
      <c r="BA101" s="572">
        <v>3.53</v>
      </c>
      <c r="BB101" s="572">
        <v>3.53</v>
      </c>
      <c r="BC101" s="572">
        <v>3.53</v>
      </c>
      <c r="BD101" s="572">
        <v>3.53</v>
      </c>
      <c r="BE101" s="572">
        <v>3.53</v>
      </c>
      <c r="BF101" s="573">
        <v>3.53</v>
      </c>
      <c r="BH101" s="568">
        <f t="shared" si="11"/>
        <v>0</v>
      </c>
      <c r="BI101" s="568">
        <f t="shared" si="11"/>
        <v>0</v>
      </c>
      <c r="BJ101" s="568">
        <f t="shared" si="11"/>
        <v>0</v>
      </c>
      <c r="BK101" s="568">
        <f t="shared" si="11"/>
        <v>0</v>
      </c>
      <c r="BL101" s="568">
        <f t="shared" si="11"/>
        <v>0</v>
      </c>
      <c r="BM101" s="568">
        <f t="shared" si="11"/>
        <v>0</v>
      </c>
      <c r="BN101" s="568">
        <f t="shared" si="11"/>
        <v>0</v>
      </c>
      <c r="BO101" s="568">
        <f t="shared" si="11"/>
        <v>0</v>
      </c>
      <c r="BP101" s="568">
        <f t="shared" si="11"/>
        <v>0</v>
      </c>
      <c r="BQ101" s="568">
        <f t="shared" si="11"/>
        <v>0</v>
      </c>
      <c r="BR101" s="568">
        <f t="shared" si="11"/>
        <v>0</v>
      </c>
      <c r="BS101" s="568">
        <f t="shared" si="11"/>
        <v>0</v>
      </c>
      <c r="BT101" s="568">
        <f t="shared" si="11"/>
        <v>0</v>
      </c>
      <c r="BU101" s="568">
        <f t="shared" si="11"/>
        <v>0</v>
      </c>
      <c r="BV101" s="568">
        <f t="shared" si="11"/>
        <v>0</v>
      </c>
      <c r="BW101" s="568">
        <f t="shared" si="7"/>
        <v>0</v>
      </c>
      <c r="BX101" s="568">
        <f t="shared" si="6"/>
        <v>0</v>
      </c>
      <c r="BY101" s="568">
        <f t="shared" si="6"/>
        <v>0</v>
      </c>
      <c r="BZ101" s="568">
        <f t="shared" si="6"/>
        <v>0</v>
      </c>
      <c r="CA101" s="568">
        <f t="shared" si="6"/>
        <v>0</v>
      </c>
      <c r="CB101" s="568">
        <f t="shared" si="6"/>
        <v>0</v>
      </c>
      <c r="CC101" s="568">
        <f t="shared" si="10"/>
        <v>0</v>
      </c>
      <c r="CD101" s="568">
        <f t="shared" si="10"/>
        <v>0</v>
      </c>
      <c r="CE101" s="568">
        <f t="shared" si="10"/>
        <v>0</v>
      </c>
      <c r="CF101" s="568">
        <f t="shared" si="10"/>
        <v>0</v>
      </c>
    </row>
    <row r="102" spans="1:84" ht="16.5" customHeight="1" thickBot="1" x14ac:dyDescent="0.35">
      <c r="A102" s="21"/>
      <c r="B102" s="22" t="s">
        <v>276</v>
      </c>
      <c r="C102" s="539"/>
      <c r="D102" s="539"/>
      <c r="E102" s="539"/>
      <c r="F102" s="539"/>
      <c r="G102" s="111" t="s">
        <v>238</v>
      </c>
      <c r="H102" s="571">
        <v>2.13</v>
      </c>
      <c r="I102" s="572">
        <v>2.4700000000000002</v>
      </c>
      <c r="J102" s="572">
        <v>2.4700000000000002</v>
      </c>
      <c r="K102" s="572">
        <v>2.4700000000000002</v>
      </c>
      <c r="L102" s="572">
        <v>2.13</v>
      </c>
      <c r="M102" s="572">
        <v>2.4700000000000002</v>
      </c>
      <c r="N102" s="572">
        <v>2.4700000000000002</v>
      </c>
      <c r="O102" s="572">
        <v>2.4700000000000002</v>
      </c>
      <c r="P102" s="572">
        <v>2.13</v>
      </c>
      <c r="Q102" s="572">
        <v>2.4700000000000002</v>
      </c>
      <c r="R102" s="572">
        <v>2.13</v>
      </c>
      <c r="S102" s="572">
        <v>2.4700000000000002</v>
      </c>
      <c r="T102" s="572">
        <v>2.4700000000000002</v>
      </c>
      <c r="U102" s="572">
        <v>2.13</v>
      </c>
      <c r="V102" s="572">
        <v>2.4700000000000002</v>
      </c>
      <c r="W102" s="572">
        <v>2.4700000000000002</v>
      </c>
      <c r="X102" s="572">
        <v>2.13</v>
      </c>
      <c r="Y102" s="572">
        <v>2.13</v>
      </c>
      <c r="Z102" s="572">
        <v>3.53</v>
      </c>
      <c r="AA102" s="572">
        <v>3.53</v>
      </c>
      <c r="AB102" s="572">
        <v>3.53</v>
      </c>
      <c r="AC102" s="572">
        <v>3.53</v>
      </c>
      <c r="AD102" s="572">
        <v>3.53</v>
      </c>
      <c r="AE102" s="572">
        <v>3.53</v>
      </c>
      <c r="AF102" s="573">
        <v>3.53</v>
      </c>
      <c r="AH102" s="571">
        <v>2.13</v>
      </c>
      <c r="AI102" s="572">
        <v>2.4700000000000002</v>
      </c>
      <c r="AJ102" s="572">
        <v>2.4700000000000002</v>
      </c>
      <c r="AK102" s="572">
        <v>2.4700000000000002</v>
      </c>
      <c r="AL102" s="572">
        <v>2.13</v>
      </c>
      <c r="AM102" s="572">
        <v>2.4700000000000002</v>
      </c>
      <c r="AN102" s="572">
        <v>2.4700000000000002</v>
      </c>
      <c r="AO102" s="572">
        <v>2.4700000000000002</v>
      </c>
      <c r="AP102" s="572">
        <v>2.13</v>
      </c>
      <c r="AQ102" s="572">
        <v>2.4700000000000002</v>
      </c>
      <c r="AR102" s="572">
        <v>2.13</v>
      </c>
      <c r="AS102" s="572">
        <v>2.4700000000000002</v>
      </c>
      <c r="AT102" s="572">
        <v>2.4700000000000002</v>
      </c>
      <c r="AU102" s="572">
        <v>2.13</v>
      </c>
      <c r="AV102" s="572">
        <v>2.4700000000000002</v>
      </c>
      <c r="AW102" s="572">
        <v>2.4700000000000002</v>
      </c>
      <c r="AX102" s="572">
        <v>2.13</v>
      </c>
      <c r="AY102" s="572">
        <v>2.13</v>
      </c>
      <c r="AZ102" s="572">
        <v>3.53</v>
      </c>
      <c r="BA102" s="572">
        <v>3.53</v>
      </c>
      <c r="BB102" s="572">
        <v>3.53</v>
      </c>
      <c r="BC102" s="572">
        <v>3.53</v>
      </c>
      <c r="BD102" s="572">
        <v>3.53</v>
      </c>
      <c r="BE102" s="572">
        <v>3.53</v>
      </c>
      <c r="BF102" s="573">
        <v>3.53</v>
      </c>
      <c r="BH102" s="568">
        <f t="shared" si="11"/>
        <v>0</v>
      </c>
      <c r="BI102" s="568">
        <f t="shared" si="11"/>
        <v>0</v>
      </c>
      <c r="BJ102" s="568">
        <f t="shared" si="11"/>
        <v>0</v>
      </c>
      <c r="BK102" s="568">
        <f t="shared" si="11"/>
        <v>0</v>
      </c>
      <c r="BL102" s="568">
        <f t="shared" si="11"/>
        <v>0</v>
      </c>
      <c r="BM102" s="568">
        <f t="shared" si="11"/>
        <v>0</v>
      </c>
      <c r="BN102" s="568">
        <f t="shared" si="11"/>
        <v>0</v>
      </c>
      <c r="BO102" s="568">
        <f t="shared" si="11"/>
        <v>0</v>
      </c>
      <c r="BP102" s="568">
        <f t="shared" si="11"/>
        <v>0</v>
      </c>
      <c r="BQ102" s="568">
        <f t="shared" si="11"/>
        <v>0</v>
      </c>
      <c r="BR102" s="568">
        <f t="shared" si="11"/>
        <v>0</v>
      </c>
      <c r="BS102" s="568">
        <f t="shared" si="11"/>
        <v>0</v>
      </c>
      <c r="BT102" s="568">
        <f t="shared" si="11"/>
        <v>0</v>
      </c>
      <c r="BU102" s="568">
        <f t="shared" si="11"/>
        <v>0</v>
      </c>
      <c r="BV102" s="568">
        <f t="shared" si="11"/>
        <v>0</v>
      </c>
      <c r="BW102" s="568">
        <f t="shared" si="7"/>
        <v>0</v>
      </c>
      <c r="BX102" s="568">
        <f t="shared" si="6"/>
        <v>0</v>
      </c>
      <c r="BY102" s="568">
        <f t="shared" si="6"/>
        <v>0</v>
      </c>
      <c r="BZ102" s="568">
        <f t="shared" si="6"/>
        <v>0</v>
      </c>
      <c r="CA102" s="568">
        <f t="shared" si="6"/>
        <v>0</v>
      </c>
      <c r="CB102" s="568">
        <f t="shared" si="6"/>
        <v>0</v>
      </c>
      <c r="CC102" s="568">
        <f t="shared" si="10"/>
        <v>0</v>
      </c>
      <c r="CD102" s="568">
        <f t="shared" si="10"/>
        <v>0</v>
      </c>
      <c r="CE102" s="568">
        <f t="shared" si="10"/>
        <v>0</v>
      </c>
      <c r="CF102" s="568">
        <f t="shared" si="10"/>
        <v>0</v>
      </c>
    </row>
    <row r="103" spans="1:84" ht="16.5" customHeight="1" thickBot="1" x14ac:dyDescent="0.35">
      <c r="A103" s="21"/>
      <c r="B103" s="81" t="s">
        <v>262</v>
      </c>
      <c r="C103" s="82"/>
      <c r="D103" s="82"/>
      <c r="E103" s="82"/>
      <c r="F103" s="82"/>
      <c r="G103" s="113" t="s">
        <v>240</v>
      </c>
      <c r="H103" s="580">
        <v>41.29</v>
      </c>
      <c r="I103" s="581">
        <v>24.95</v>
      </c>
      <c r="J103" s="581">
        <v>27.88</v>
      </c>
      <c r="K103" s="581">
        <v>27.8</v>
      </c>
      <c r="L103" s="581">
        <v>45.05</v>
      </c>
      <c r="M103" s="581">
        <v>27.85</v>
      </c>
      <c r="N103" s="581">
        <v>27.93</v>
      </c>
      <c r="O103" s="581">
        <v>25.03</v>
      </c>
      <c r="P103" s="581">
        <v>43.46</v>
      </c>
      <c r="Q103" s="581">
        <v>27.69</v>
      </c>
      <c r="R103" s="581">
        <v>43.82</v>
      </c>
      <c r="S103" s="581">
        <v>27.8</v>
      </c>
      <c r="T103" s="581">
        <v>24.95</v>
      </c>
      <c r="U103" s="581">
        <v>43.46</v>
      </c>
      <c r="V103" s="581">
        <v>24.77</v>
      </c>
      <c r="W103" s="581">
        <v>20.64</v>
      </c>
      <c r="X103" s="581">
        <v>35.29</v>
      </c>
      <c r="Y103" s="581">
        <v>44.36</v>
      </c>
      <c r="Z103" s="581">
        <v>32.4</v>
      </c>
      <c r="AA103" s="581">
        <v>32.44</v>
      </c>
      <c r="AB103" s="581">
        <v>32.4</v>
      </c>
      <c r="AC103" s="581">
        <v>32.47</v>
      </c>
      <c r="AD103" s="581">
        <v>24.01</v>
      </c>
      <c r="AE103" s="572">
        <v>32.21</v>
      </c>
      <c r="AF103" s="573">
        <v>32.1</v>
      </c>
      <c r="AH103" s="707">
        <v>41.22</v>
      </c>
      <c r="AI103" s="581">
        <v>24.84</v>
      </c>
      <c r="AJ103" s="581">
        <v>27.72</v>
      </c>
      <c r="AK103" s="581">
        <v>27.62</v>
      </c>
      <c r="AL103" s="581">
        <v>44.96</v>
      </c>
      <c r="AM103" s="581">
        <v>27.68</v>
      </c>
      <c r="AN103" s="581">
        <v>27.76</v>
      </c>
      <c r="AO103" s="581">
        <v>24.94</v>
      </c>
      <c r="AP103" s="581">
        <v>43.43</v>
      </c>
      <c r="AQ103" s="581">
        <v>27.55</v>
      </c>
      <c r="AR103" s="581">
        <v>43.73</v>
      </c>
      <c r="AS103" s="581">
        <v>27.62</v>
      </c>
      <c r="AT103" s="581">
        <v>24.84</v>
      </c>
      <c r="AU103" s="581">
        <v>43.44</v>
      </c>
      <c r="AV103" s="581">
        <v>24.69</v>
      </c>
      <c r="AW103" s="581">
        <v>19.12</v>
      </c>
      <c r="AX103" s="581">
        <v>33.4</v>
      </c>
      <c r="AY103" s="581">
        <v>44.31</v>
      </c>
      <c r="AZ103" s="581">
        <v>32.119999999999997</v>
      </c>
      <c r="BA103" s="581">
        <v>32.18</v>
      </c>
      <c r="BB103" s="581">
        <v>32.14</v>
      </c>
      <c r="BC103" s="581">
        <v>32.22</v>
      </c>
      <c r="BD103" s="581">
        <v>22.19</v>
      </c>
      <c r="BE103" s="572">
        <v>31.97</v>
      </c>
      <c r="BF103" s="573">
        <v>31.86</v>
      </c>
      <c r="BH103" s="568">
        <f t="shared" si="11"/>
        <v>7.0000000000000284E-2</v>
      </c>
      <c r="BI103" s="568">
        <f t="shared" si="11"/>
        <v>0.10999999999999943</v>
      </c>
      <c r="BJ103" s="568">
        <f t="shared" si="11"/>
        <v>0.16000000000000014</v>
      </c>
      <c r="BK103" s="568">
        <f t="shared" si="11"/>
        <v>0.17999999999999972</v>
      </c>
      <c r="BL103" s="568">
        <f t="shared" si="11"/>
        <v>8.9999999999996305E-2</v>
      </c>
      <c r="BM103" s="568">
        <f t="shared" si="11"/>
        <v>0.17000000000000171</v>
      </c>
      <c r="BN103" s="568">
        <f t="shared" si="11"/>
        <v>0.16999999999999815</v>
      </c>
      <c r="BO103" s="568">
        <f t="shared" si="11"/>
        <v>8.9999999999999858E-2</v>
      </c>
      <c r="BP103" s="568">
        <f t="shared" si="11"/>
        <v>3.0000000000001137E-2</v>
      </c>
      <c r="BQ103" s="568">
        <f t="shared" si="11"/>
        <v>0.14000000000000057</v>
      </c>
      <c r="BR103" s="568">
        <f t="shared" si="11"/>
        <v>9.0000000000003411E-2</v>
      </c>
      <c r="BS103" s="568">
        <f t="shared" si="11"/>
        <v>0.17999999999999972</v>
      </c>
      <c r="BT103" s="568">
        <f t="shared" si="11"/>
        <v>0.10999999999999943</v>
      </c>
      <c r="BU103" s="568">
        <f t="shared" si="11"/>
        <v>2.0000000000003126E-2</v>
      </c>
      <c r="BV103" s="568">
        <f t="shared" si="11"/>
        <v>7.9999999999998295E-2</v>
      </c>
      <c r="BW103" s="568">
        <f t="shared" si="7"/>
        <v>1.5199999999999996</v>
      </c>
      <c r="BX103" s="568">
        <f t="shared" si="6"/>
        <v>1.8900000000000006</v>
      </c>
      <c r="BY103" s="568">
        <f t="shared" si="6"/>
        <v>4.9999999999997158E-2</v>
      </c>
      <c r="BZ103" s="568">
        <f t="shared" si="6"/>
        <v>0.28000000000000114</v>
      </c>
      <c r="CA103" s="568">
        <f t="shared" si="6"/>
        <v>0.25999999999999801</v>
      </c>
      <c r="CB103" s="568">
        <f t="shared" si="6"/>
        <v>0.25999999999999801</v>
      </c>
      <c r="CC103" s="568">
        <f t="shared" si="10"/>
        <v>0.25</v>
      </c>
      <c r="CD103" s="568">
        <f t="shared" si="10"/>
        <v>1.8200000000000003</v>
      </c>
      <c r="CE103" s="568">
        <f t="shared" si="10"/>
        <v>0.24000000000000199</v>
      </c>
      <c r="CF103" s="568">
        <f t="shared" si="10"/>
        <v>0.24000000000000199</v>
      </c>
    </row>
    <row r="104" spans="1:84" ht="16.5" customHeight="1" thickBot="1" x14ac:dyDescent="0.35">
      <c r="A104" s="21"/>
      <c r="B104" s="22" t="s">
        <v>263</v>
      </c>
      <c r="C104" s="23"/>
      <c r="D104" s="23"/>
      <c r="E104" s="23"/>
      <c r="F104" s="23"/>
      <c r="G104" s="111"/>
      <c r="H104" s="571"/>
      <c r="I104" s="572"/>
      <c r="J104" s="572"/>
      <c r="K104" s="572"/>
      <c r="L104" s="572"/>
      <c r="M104" s="572"/>
      <c r="N104" s="572"/>
      <c r="O104" s="572"/>
      <c r="P104" s="572"/>
      <c r="Q104" s="572"/>
      <c r="R104" s="572"/>
      <c r="S104" s="572"/>
      <c r="T104" s="572"/>
      <c r="U104" s="572"/>
      <c r="V104" s="572"/>
      <c r="W104" s="572"/>
      <c r="X104" s="572"/>
      <c r="Y104" s="572"/>
      <c r="Z104" s="572"/>
      <c r="AA104" s="572"/>
      <c r="AB104" s="572"/>
      <c r="AC104" s="572"/>
      <c r="AD104" s="572"/>
      <c r="AE104" s="576"/>
      <c r="AF104" s="577"/>
      <c r="AH104" s="571"/>
      <c r="AI104" s="572"/>
      <c r="AJ104" s="572"/>
      <c r="AK104" s="572"/>
      <c r="AL104" s="572"/>
      <c r="AM104" s="572"/>
      <c r="AN104" s="572"/>
      <c r="AO104" s="572"/>
      <c r="AP104" s="572"/>
      <c r="AQ104" s="572"/>
      <c r="AR104" s="572"/>
      <c r="AS104" s="572"/>
      <c r="AT104" s="572"/>
      <c r="AU104" s="572"/>
      <c r="AV104" s="572"/>
      <c r="AW104" s="572"/>
      <c r="AX104" s="572"/>
      <c r="AY104" s="572"/>
      <c r="AZ104" s="572"/>
      <c r="BA104" s="572"/>
      <c r="BB104" s="572"/>
      <c r="BC104" s="572"/>
      <c r="BD104" s="572"/>
      <c r="BE104" s="576"/>
      <c r="BF104" s="577"/>
      <c r="BH104" s="568">
        <f t="shared" si="11"/>
        <v>0</v>
      </c>
      <c r="BI104" s="568">
        <f t="shared" si="11"/>
        <v>0</v>
      </c>
      <c r="BJ104" s="568">
        <f t="shared" si="11"/>
        <v>0</v>
      </c>
      <c r="BK104" s="568">
        <f t="shared" si="11"/>
        <v>0</v>
      </c>
      <c r="BL104" s="568">
        <f t="shared" si="11"/>
        <v>0</v>
      </c>
      <c r="BM104" s="568">
        <f t="shared" si="11"/>
        <v>0</v>
      </c>
      <c r="BN104" s="568">
        <f t="shared" si="11"/>
        <v>0</v>
      </c>
      <c r="BO104" s="568">
        <f t="shared" si="11"/>
        <v>0</v>
      </c>
      <c r="BP104" s="568">
        <f t="shared" si="11"/>
        <v>0</v>
      </c>
      <c r="BQ104" s="568">
        <f t="shared" si="11"/>
        <v>0</v>
      </c>
      <c r="BR104" s="568">
        <f t="shared" si="11"/>
        <v>0</v>
      </c>
      <c r="BS104" s="568">
        <f t="shared" si="11"/>
        <v>0</v>
      </c>
      <c r="BT104" s="568">
        <f t="shared" si="11"/>
        <v>0</v>
      </c>
      <c r="BU104" s="568">
        <f t="shared" si="11"/>
        <v>0</v>
      </c>
      <c r="BV104" s="568">
        <f t="shared" si="11"/>
        <v>0</v>
      </c>
      <c r="BW104" s="568">
        <f t="shared" si="7"/>
        <v>0</v>
      </c>
      <c r="BX104" s="568">
        <f t="shared" si="6"/>
        <v>0</v>
      </c>
      <c r="BY104" s="568">
        <f t="shared" si="6"/>
        <v>0</v>
      </c>
      <c r="BZ104" s="568">
        <f t="shared" si="6"/>
        <v>0</v>
      </c>
      <c r="CA104" s="568">
        <f t="shared" si="6"/>
        <v>0</v>
      </c>
      <c r="CB104" s="568">
        <f t="shared" si="6"/>
        <v>0</v>
      </c>
      <c r="CC104" s="568">
        <f t="shared" si="10"/>
        <v>0</v>
      </c>
      <c r="CD104" s="568">
        <f t="shared" si="10"/>
        <v>0</v>
      </c>
      <c r="CE104" s="568">
        <f t="shared" si="10"/>
        <v>0</v>
      </c>
      <c r="CF104" s="568">
        <f t="shared" si="10"/>
        <v>0</v>
      </c>
    </row>
    <row r="105" spans="1:84" ht="16.5" customHeight="1" thickBot="1" x14ac:dyDescent="0.35">
      <c r="A105" s="21"/>
      <c r="B105" s="22" t="s">
        <v>275</v>
      </c>
      <c r="C105" s="23"/>
      <c r="D105" s="23"/>
      <c r="E105" s="23"/>
      <c r="F105" s="23"/>
      <c r="G105" s="111" t="s">
        <v>238</v>
      </c>
      <c r="H105" s="571">
        <v>2.13</v>
      </c>
      <c r="I105" s="572">
        <v>2.76</v>
      </c>
      <c r="J105" s="572">
        <v>2.76</v>
      </c>
      <c r="K105" s="572">
        <v>2.76</v>
      </c>
      <c r="L105" s="572">
        <v>2.13</v>
      </c>
      <c r="M105" s="572">
        <v>2.76</v>
      </c>
      <c r="N105" s="572">
        <v>2.76</v>
      </c>
      <c r="O105" s="572">
        <v>2.76</v>
      </c>
      <c r="P105" s="572">
        <v>2.13</v>
      </c>
      <c r="Q105" s="572">
        <v>2.76</v>
      </c>
      <c r="R105" s="572">
        <v>2.13</v>
      </c>
      <c r="S105" s="572">
        <v>2.76</v>
      </c>
      <c r="T105" s="572">
        <v>2.76</v>
      </c>
      <c r="U105" s="572">
        <v>2.13</v>
      </c>
      <c r="V105" s="572">
        <v>2.76</v>
      </c>
      <c r="W105" s="572">
        <v>2.76</v>
      </c>
      <c r="X105" s="572">
        <v>2.13</v>
      </c>
      <c r="Y105" s="572">
        <v>2.13</v>
      </c>
      <c r="Z105" s="572">
        <v>3.53</v>
      </c>
      <c r="AA105" s="572">
        <v>3.53</v>
      </c>
      <c r="AB105" s="572">
        <v>3.53</v>
      </c>
      <c r="AC105" s="572">
        <v>3.53</v>
      </c>
      <c r="AD105" s="572">
        <v>3.53</v>
      </c>
      <c r="AE105" s="572">
        <v>3.53</v>
      </c>
      <c r="AF105" s="573">
        <v>3.53</v>
      </c>
      <c r="AH105" s="571">
        <v>2.13</v>
      </c>
      <c r="AI105" s="572">
        <v>2.76</v>
      </c>
      <c r="AJ105" s="572">
        <v>2.76</v>
      </c>
      <c r="AK105" s="572">
        <v>2.76</v>
      </c>
      <c r="AL105" s="572">
        <v>2.13</v>
      </c>
      <c r="AM105" s="572">
        <v>2.76</v>
      </c>
      <c r="AN105" s="572">
        <v>2.76</v>
      </c>
      <c r="AO105" s="572">
        <v>2.76</v>
      </c>
      <c r="AP105" s="572">
        <v>2.13</v>
      </c>
      <c r="AQ105" s="572">
        <v>2.76</v>
      </c>
      <c r="AR105" s="572">
        <v>2.13</v>
      </c>
      <c r="AS105" s="572">
        <v>2.76</v>
      </c>
      <c r="AT105" s="572">
        <v>2.76</v>
      </c>
      <c r="AU105" s="572">
        <v>2.13</v>
      </c>
      <c r="AV105" s="572">
        <v>2.76</v>
      </c>
      <c r="AW105" s="572">
        <v>2.76</v>
      </c>
      <c r="AX105" s="572">
        <v>2.13</v>
      </c>
      <c r="AY105" s="572">
        <v>2.13</v>
      </c>
      <c r="AZ105" s="572">
        <v>3.53</v>
      </c>
      <c r="BA105" s="572">
        <v>3.53</v>
      </c>
      <c r="BB105" s="572">
        <v>3.53</v>
      </c>
      <c r="BC105" s="572">
        <v>3.53</v>
      </c>
      <c r="BD105" s="572">
        <v>3.53</v>
      </c>
      <c r="BE105" s="572">
        <v>3.53</v>
      </c>
      <c r="BF105" s="573">
        <v>3.53</v>
      </c>
      <c r="BH105" s="568">
        <f t="shared" ref="BH105:BW121" si="12">+H105-AH105</f>
        <v>0</v>
      </c>
      <c r="BI105" s="568">
        <f t="shared" si="12"/>
        <v>0</v>
      </c>
      <c r="BJ105" s="568">
        <f t="shared" si="12"/>
        <v>0</v>
      </c>
      <c r="BK105" s="568">
        <f t="shared" si="12"/>
        <v>0</v>
      </c>
      <c r="BL105" s="568">
        <f t="shared" si="12"/>
        <v>0</v>
      </c>
      <c r="BM105" s="568">
        <f t="shared" si="12"/>
        <v>0</v>
      </c>
      <c r="BN105" s="568">
        <f t="shared" si="12"/>
        <v>0</v>
      </c>
      <c r="BO105" s="568">
        <f t="shared" si="12"/>
        <v>0</v>
      </c>
      <c r="BP105" s="568">
        <f t="shared" si="12"/>
        <v>0</v>
      </c>
      <c r="BQ105" s="568">
        <f t="shared" si="12"/>
        <v>0</v>
      </c>
      <c r="BR105" s="568">
        <f t="shared" si="12"/>
        <v>0</v>
      </c>
      <c r="BS105" s="568">
        <f t="shared" si="12"/>
        <v>0</v>
      </c>
      <c r="BT105" s="568">
        <f t="shared" si="12"/>
        <v>0</v>
      </c>
      <c r="BU105" s="568">
        <f t="shared" si="12"/>
        <v>0</v>
      </c>
      <c r="BV105" s="568">
        <f t="shared" si="12"/>
        <v>0</v>
      </c>
      <c r="BW105" s="568">
        <f t="shared" si="7"/>
        <v>0</v>
      </c>
      <c r="BX105" s="568">
        <f t="shared" si="6"/>
        <v>0</v>
      </c>
      <c r="BY105" s="568">
        <f t="shared" si="6"/>
        <v>0</v>
      </c>
      <c r="BZ105" s="568">
        <f t="shared" si="6"/>
        <v>0</v>
      </c>
      <c r="CA105" s="568">
        <f t="shared" si="6"/>
        <v>0</v>
      </c>
      <c r="CB105" s="568">
        <f t="shared" si="6"/>
        <v>0</v>
      </c>
      <c r="CC105" s="568">
        <f t="shared" si="10"/>
        <v>0</v>
      </c>
      <c r="CD105" s="568">
        <f t="shared" si="10"/>
        <v>0</v>
      </c>
      <c r="CE105" s="568">
        <f t="shared" si="10"/>
        <v>0</v>
      </c>
      <c r="CF105" s="568">
        <f t="shared" si="10"/>
        <v>0</v>
      </c>
    </row>
    <row r="106" spans="1:84" ht="16.5" customHeight="1" thickBot="1" x14ac:dyDescent="0.35">
      <c r="A106" s="21"/>
      <c r="B106" s="22" t="s">
        <v>276</v>
      </c>
      <c r="C106" s="23"/>
      <c r="D106" s="23"/>
      <c r="E106" s="23"/>
      <c r="F106" s="23"/>
      <c r="G106" s="111" t="s">
        <v>238</v>
      </c>
      <c r="H106" s="571">
        <v>2.13</v>
      </c>
      <c r="I106" s="572">
        <v>2.4700000000000002</v>
      </c>
      <c r="J106" s="572">
        <v>2.4700000000000002</v>
      </c>
      <c r="K106" s="572">
        <v>2.4700000000000002</v>
      </c>
      <c r="L106" s="572">
        <v>2.13</v>
      </c>
      <c r="M106" s="572">
        <v>2.4700000000000002</v>
      </c>
      <c r="N106" s="572">
        <v>2.4700000000000002</v>
      </c>
      <c r="O106" s="572">
        <v>2.4700000000000002</v>
      </c>
      <c r="P106" s="572">
        <v>2.13</v>
      </c>
      <c r="Q106" s="572">
        <v>2.4700000000000002</v>
      </c>
      <c r="R106" s="572">
        <v>2.13</v>
      </c>
      <c r="S106" s="572">
        <v>2.4700000000000002</v>
      </c>
      <c r="T106" s="572">
        <v>2.4700000000000002</v>
      </c>
      <c r="U106" s="572">
        <v>2.13</v>
      </c>
      <c r="V106" s="572">
        <v>2.4700000000000002</v>
      </c>
      <c r="W106" s="572">
        <v>2.4700000000000002</v>
      </c>
      <c r="X106" s="572">
        <v>2.13</v>
      </c>
      <c r="Y106" s="572">
        <v>2.13</v>
      </c>
      <c r="Z106" s="572">
        <v>3.53</v>
      </c>
      <c r="AA106" s="572">
        <v>3.53</v>
      </c>
      <c r="AB106" s="572">
        <v>3.53</v>
      </c>
      <c r="AC106" s="572">
        <v>3.53</v>
      </c>
      <c r="AD106" s="572">
        <v>3.53</v>
      </c>
      <c r="AE106" s="572">
        <v>3.53</v>
      </c>
      <c r="AF106" s="573">
        <v>3.53</v>
      </c>
      <c r="AH106" s="571">
        <v>2.13</v>
      </c>
      <c r="AI106" s="572">
        <v>2.4700000000000002</v>
      </c>
      <c r="AJ106" s="572">
        <v>2.4700000000000002</v>
      </c>
      <c r="AK106" s="572">
        <v>2.4700000000000002</v>
      </c>
      <c r="AL106" s="572">
        <v>2.13</v>
      </c>
      <c r="AM106" s="572">
        <v>2.4700000000000002</v>
      </c>
      <c r="AN106" s="572">
        <v>2.4700000000000002</v>
      </c>
      <c r="AO106" s="572">
        <v>2.4700000000000002</v>
      </c>
      <c r="AP106" s="572">
        <v>2.13</v>
      </c>
      <c r="AQ106" s="572">
        <v>2.4700000000000002</v>
      </c>
      <c r="AR106" s="572">
        <v>2.13</v>
      </c>
      <c r="AS106" s="572">
        <v>2.4700000000000002</v>
      </c>
      <c r="AT106" s="572">
        <v>2.4700000000000002</v>
      </c>
      <c r="AU106" s="572">
        <v>2.13</v>
      </c>
      <c r="AV106" s="572">
        <v>2.4700000000000002</v>
      </c>
      <c r="AW106" s="572">
        <v>2.4700000000000002</v>
      </c>
      <c r="AX106" s="572">
        <v>2.13</v>
      </c>
      <c r="AY106" s="572">
        <v>2.13</v>
      </c>
      <c r="AZ106" s="572">
        <v>3.53</v>
      </c>
      <c r="BA106" s="572">
        <v>3.53</v>
      </c>
      <c r="BB106" s="572">
        <v>3.53</v>
      </c>
      <c r="BC106" s="572">
        <v>3.53</v>
      </c>
      <c r="BD106" s="572">
        <v>3.53</v>
      </c>
      <c r="BE106" s="572">
        <v>3.53</v>
      </c>
      <c r="BF106" s="573">
        <v>3.53</v>
      </c>
      <c r="BH106" s="568">
        <f t="shared" si="12"/>
        <v>0</v>
      </c>
      <c r="BI106" s="568">
        <f t="shared" si="12"/>
        <v>0</v>
      </c>
      <c r="BJ106" s="568">
        <f t="shared" si="12"/>
        <v>0</v>
      </c>
      <c r="BK106" s="568">
        <f t="shared" si="12"/>
        <v>0</v>
      </c>
      <c r="BL106" s="568">
        <f t="shared" si="12"/>
        <v>0</v>
      </c>
      <c r="BM106" s="568">
        <f t="shared" si="12"/>
        <v>0</v>
      </c>
      <c r="BN106" s="568">
        <f t="shared" si="12"/>
        <v>0</v>
      </c>
      <c r="BO106" s="568">
        <f t="shared" si="12"/>
        <v>0</v>
      </c>
      <c r="BP106" s="568">
        <f t="shared" si="12"/>
        <v>0</v>
      </c>
      <c r="BQ106" s="568">
        <f t="shared" si="12"/>
        <v>0</v>
      </c>
      <c r="BR106" s="568">
        <f t="shared" si="12"/>
        <v>0</v>
      </c>
      <c r="BS106" s="568">
        <f t="shared" si="12"/>
        <v>0</v>
      </c>
      <c r="BT106" s="568">
        <f t="shared" si="12"/>
        <v>0</v>
      </c>
      <c r="BU106" s="568">
        <f t="shared" si="12"/>
        <v>0</v>
      </c>
      <c r="BV106" s="568">
        <f t="shared" si="12"/>
        <v>0</v>
      </c>
      <c r="BW106" s="568">
        <f t="shared" si="7"/>
        <v>0</v>
      </c>
      <c r="BX106" s="568">
        <f t="shared" si="6"/>
        <v>0</v>
      </c>
      <c r="BY106" s="568">
        <f t="shared" si="6"/>
        <v>0</v>
      </c>
      <c r="BZ106" s="568">
        <f t="shared" si="6"/>
        <v>0</v>
      </c>
      <c r="CA106" s="568">
        <f t="shared" si="6"/>
        <v>0</v>
      </c>
      <c r="CB106" s="568">
        <f t="shared" si="6"/>
        <v>0</v>
      </c>
      <c r="CC106" s="568">
        <f t="shared" si="10"/>
        <v>0</v>
      </c>
      <c r="CD106" s="568">
        <f t="shared" si="10"/>
        <v>0</v>
      </c>
      <c r="CE106" s="568">
        <f t="shared" si="10"/>
        <v>0</v>
      </c>
      <c r="CF106" s="568">
        <f t="shared" si="10"/>
        <v>0</v>
      </c>
    </row>
    <row r="107" spans="1:84" ht="16.5" customHeight="1" thickBot="1" x14ac:dyDescent="0.35">
      <c r="A107" s="21"/>
      <c r="B107" s="22" t="s">
        <v>264</v>
      </c>
      <c r="C107" s="23"/>
      <c r="D107" s="23"/>
      <c r="E107" s="23"/>
      <c r="F107" s="23"/>
      <c r="G107" s="111" t="s">
        <v>238</v>
      </c>
      <c r="H107" s="571">
        <v>12.39</v>
      </c>
      <c r="I107" s="572">
        <v>7.49</v>
      </c>
      <c r="J107" s="572">
        <v>8.3699999999999992</v>
      </c>
      <c r="K107" s="572">
        <v>8.34</v>
      </c>
      <c r="L107" s="572">
        <v>13.52</v>
      </c>
      <c r="M107" s="572">
        <v>8.35</v>
      </c>
      <c r="N107" s="572">
        <v>8.3800000000000008</v>
      </c>
      <c r="O107" s="572">
        <v>7.51</v>
      </c>
      <c r="P107" s="572">
        <v>13.04</v>
      </c>
      <c r="Q107" s="572">
        <v>8.31</v>
      </c>
      <c r="R107" s="572">
        <v>13.15</v>
      </c>
      <c r="S107" s="572">
        <v>8.34</v>
      </c>
      <c r="T107" s="572">
        <v>7.49</v>
      </c>
      <c r="U107" s="572">
        <v>13.04</v>
      </c>
      <c r="V107" s="572">
        <v>7.43</v>
      </c>
      <c r="W107" s="572">
        <v>6.19</v>
      </c>
      <c r="X107" s="572">
        <v>10.59</v>
      </c>
      <c r="Y107" s="572">
        <v>13.31</v>
      </c>
      <c r="Z107" s="572">
        <v>9.7200000000000006</v>
      </c>
      <c r="AA107" s="572">
        <v>9.73</v>
      </c>
      <c r="AB107" s="572">
        <v>9.7200000000000006</v>
      </c>
      <c r="AC107" s="572">
        <v>9.74</v>
      </c>
      <c r="AD107" s="572">
        <v>7.2</v>
      </c>
      <c r="AE107" s="572">
        <v>9.66</v>
      </c>
      <c r="AF107" s="573">
        <v>9.6300000000000008</v>
      </c>
      <c r="AH107" s="571">
        <v>12.37</v>
      </c>
      <c r="AI107" s="572">
        <v>7.45</v>
      </c>
      <c r="AJ107" s="572">
        <v>8.32</v>
      </c>
      <c r="AK107" s="572">
        <v>8.2899999999999991</v>
      </c>
      <c r="AL107" s="572">
        <v>13.49</v>
      </c>
      <c r="AM107" s="572">
        <v>8.3000000000000007</v>
      </c>
      <c r="AN107" s="572">
        <v>8.33</v>
      </c>
      <c r="AO107" s="572">
        <v>7.48</v>
      </c>
      <c r="AP107" s="572">
        <v>13.03</v>
      </c>
      <c r="AQ107" s="572">
        <v>8.26</v>
      </c>
      <c r="AR107" s="572">
        <v>13.12</v>
      </c>
      <c r="AS107" s="572">
        <v>8.2899999999999991</v>
      </c>
      <c r="AT107" s="572">
        <v>7.45</v>
      </c>
      <c r="AU107" s="572">
        <v>13.03</v>
      </c>
      <c r="AV107" s="572">
        <v>7.41</v>
      </c>
      <c r="AW107" s="572">
        <v>5.74</v>
      </c>
      <c r="AX107" s="572">
        <v>10.02</v>
      </c>
      <c r="AY107" s="572">
        <v>13.29</v>
      </c>
      <c r="AZ107" s="572">
        <v>9.64</v>
      </c>
      <c r="BA107" s="572">
        <v>9.65</v>
      </c>
      <c r="BB107" s="572">
        <v>9.64</v>
      </c>
      <c r="BC107" s="572">
        <v>9.67</v>
      </c>
      <c r="BD107" s="572">
        <v>6.66</v>
      </c>
      <c r="BE107" s="572">
        <v>9.59</v>
      </c>
      <c r="BF107" s="573">
        <v>9.56</v>
      </c>
      <c r="BH107" s="568">
        <f t="shared" si="12"/>
        <v>2.000000000000135E-2</v>
      </c>
      <c r="BI107" s="568">
        <f t="shared" si="12"/>
        <v>4.0000000000000036E-2</v>
      </c>
      <c r="BJ107" s="568">
        <f t="shared" si="12"/>
        <v>4.9999999999998934E-2</v>
      </c>
      <c r="BK107" s="568">
        <f t="shared" si="12"/>
        <v>5.0000000000000711E-2</v>
      </c>
      <c r="BL107" s="568">
        <f t="shared" si="12"/>
        <v>2.9999999999999361E-2</v>
      </c>
      <c r="BM107" s="568">
        <f t="shared" si="12"/>
        <v>4.9999999999998934E-2</v>
      </c>
      <c r="BN107" s="568">
        <f t="shared" si="12"/>
        <v>5.0000000000000711E-2</v>
      </c>
      <c r="BO107" s="568">
        <f t="shared" si="12"/>
        <v>2.9999999999999361E-2</v>
      </c>
      <c r="BP107" s="568">
        <f t="shared" si="12"/>
        <v>9.9999999999997868E-3</v>
      </c>
      <c r="BQ107" s="568">
        <f t="shared" si="12"/>
        <v>5.0000000000000711E-2</v>
      </c>
      <c r="BR107" s="568">
        <f t="shared" si="12"/>
        <v>3.0000000000001137E-2</v>
      </c>
      <c r="BS107" s="568">
        <f t="shared" si="12"/>
        <v>5.0000000000000711E-2</v>
      </c>
      <c r="BT107" s="568">
        <f t="shared" si="12"/>
        <v>4.0000000000000036E-2</v>
      </c>
      <c r="BU107" s="568">
        <f t="shared" si="12"/>
        <v>9.9999999999997868E-3</v>
      </c>
      <c r="BV107" s="568">
        <f t="shared" si="12"/>
        <v>1.9999999999999574E-2</v>
      </c>
      <c r="BW107" s="568">
        <f t="shared" si="7"/>
        <v>0.45000000000000018</v>
      </c>
      <c r="BX107" s="568">
        <f t="shared" si="6"/>
        <v>0.57000000000000028</v>
      </c>
      <c r="BY107" s="568">
        <f t="shared" si="6"/>
        <v>2.000000000000135E-2</v>
      </c>
      <c r="BZ107" s="568">
        <f t="shared" si="6"/>
        <v>8.0000000000000071E-2</v>
      </c>
      <c r="CA107" s="568">
        <f t="shared" si="6"/>
        <v>8.0000000000000071E-2</v>
      </c>
      <c r="CB107" s="568">
        <f t="shared" si="6"/>
        <v>8.0000000000000071E-2</v>
      </c>
      <c r="CC107" s="568">
        <f t="shared" si="10"/>
        <v>7.0000000000000284E-2</v>
      </c>
      <c r="CD107" s="568">
        <f t="shared" si="10"/>
        <v>0.54</v>
      </c>
      <c r="CE107" s="568">
        <f t="shared" si="10"/>
        <v>7.0000000000000284E-2</v>
      </c>
      <c r="CF107" s="568">
        <f t="shared" si="10"/>
        <v>7.0000000000000284E-2</v>
      </c>
    </row>
    <row r="108" spans="1:84" ht="16.5" customHeight="1" thickBot="1" x14ac:dyDescent="0.35">
      <c r="A108" s="21"/>
      <c r="B108" s="81" t="s">
        <v>265</v>
      </c>
      <c r="C108" s="82"/>
      <c r="D108" s="23"/>
      <c r="E108" s="23"/>
      <c r="F108" s="23"/>
      <c r="G108" s="111" t="s">
        <v>240</v>
      </c>
      <c r="H108" s="571">
        <v>55.05</v>
      </c>
      <c r="I108" s="572">
        <v>65.66</v>
      </c>
      <c r="J108" s="572">
        <v>73.38</v>
      </c>
      <c r="K108" s="572">
        <v>73.16</v>
      </c>
      <c r="L108" s="572">
        <v>60.07</v>
      </c>
      <c r="M108" s="572">
        <v>73.28</v>
      </c>
      <c r="N108" s="572">
        <v>73.489999999999995</v>
      </c>
      <c r="O108" s="572">
        <v>65.87</v>
      </c>
      <c r="P108" s="572">
        <v>57.94</v>
      </c>
      <c r="Q108" s="572">
        <v>72.88</v>
      </c>
      <c r="R108" s="572">
        <v>58.43</v>
      </c>
      <c r="S108" s="572">
        <v>73.16</v>
      </c>
      <c r="T108" s="572">
        <v>65.66</v>
      </c>
      <c r="U108" s="572">
        <v>57.95</v>
      </c>
      <c r="V108" s="572">
        <v>65.180000000000007</v>
      </c>
      <c r="W108" s="572">
        <v>72.88</v>
      </c>
      <c r="X108" s="572">
        <v>59.46</v>
      </c>
      <c r="Y108" s="572">
        <v>59.15</v>
      </c>
      <c r="Z108" s="572">
        <v>85.26</v>
      </c>
      <c r="AA108" s="572">
        <v>85.38</v>
      </c>
      <c r="AB108" s="572">
        <v>85.27</v>
      </c>
      <c r="AC108" s="572">
        <v>85.46</v>
      </c>
      <c r="AD108" s="572">
        <v>84.78</v>
      </c>
      <c r="AE108" s="582">
        <v>84.77</v>
      </c>
      <c r="AF108" s="583">
        <v>84.47</v>
      </c>
      <c r="AH108" s="571">
        <v>54.96</v>
      </c>
      <c r="AI108" s="572">
        <v>65.36</v>
      </c>
      <c r="AJ108" s="572">
        <v>72.94</v>
      </c>
      <c r="AK108" s="572">
        <v>72.680000000000007</v>
      </c>
      <c r="AL108" s="572">
        <v>59.95</v>
      </c>
      <c r="AM108" s="572">
        <v>72.84</v>
      </c>
      <c r="AN108" s="572">
        <v>73.06</v>
      </c>
      <c r="AO108" s="572">
        <v>65.63</v>
      </c>
      <c r="AP108" s="572">
        <v>57.91</v>
      </c>
      <c r="AQ108" s="572">
        <v>72.489999999999995</v>
      </c>
      <c r="AR108" s="572">
        <v>58.3</v>
      </c>
      <c r="AS108" s="572">
        <v>72.680000000000007</v>
      </c>
      <c r="AT108" s="572">
        <v>65.36</v>
      </c>
      <c r="AU108" s="572">
        <v>57.92</v>
      </c>
      <c r="AV108" s="572">
        <v>64.98</v>
      </c>
      <c r="AW108" s="572">
        <v>72.510000000000005</v>
      </c>
      <c r="AX108" s="572">
        <v>59.41</v>
      </c>
      <c r="AY108" s="572">
        <v>59.08</v>
      </c>
      <c r="AZ108" s="572">
        <v>84.53</v>
      </c>
      <c r="BA108" s="572">
        <v>84.69</v>
      </c>
      <c r="BB108" s="572">
        <v>84.58</v>
      </c>
      <c r="BC108" s="572">
        <v>84.8</v>
      </c>
      <c r="BD108" s="572">
        <v>84.15</v>
      </c>
      <c r="BE108" s="581">
        <v>84.14</v>
      </c>
      <c r="BF108" s="708">
        <v>83.83</v>
      </c>
      <c r="BH108" s="568">
        <f t="shared" si="12"/>
        <v>8.9999999999996305E-2</v>
      </c>
      <c r="BI108" s="568">
        <f t="shared" si="12"/>
        <v>0.29999999999999716</v>
      </c>
      <c r="BJ108" s="568">
        <f t="shared" si="12"/>
        <v>0.43999999999999773</v>
      </c>
      <c r="BK108" s="568">
        <f t="shared" si="12"/>
        <v>0.47999999999998977</v>
      </c>
      <c r="BL108" s="568">
        <f t="shared" si="12"/>
        <v>0.11999999999999744</v>
      </c>
      <c r="BM108" s="568">
        <f t="shared" si="12"/>
        <v>0.43999999999999773</v>
      </c>
      <c r="BN108" s="568">
        <f t="shared" si="12"/>
        <v>0.42999999999999261</v>
      </c>
      <c r="BO108" s="568">
        <f t="shared" si="12"/>
        <v>0.24000000000000909</v>
      </c>
      <c r="BP108" s="568">
        <f t="shared" si="12"/>
        <v>3.0000000000001137E-2</v>
      </c>
      <c r="BQ108" s="568">
        <f t="shared" si="12"/>
        <v>0.39000000000000057</v>
      </c>
      <c r="BR108" s="568">
        <f t="shared" si="12"/>
        <v>0.13000000000000256</v>
      </c>
      <c r="BS108" s="568">
        <f t="shared" si="12"/>
        <v>0.47999999999998977</v>
      </c>
      <c r="BT108" s="568">
        <f t="shared" si="12"/>
        <v>0.29999999999999716</v>
      </c>
      <c r="BU108" s="568">
        <f t="shared" si="12"/>
        <v>3.0000000000001137E-2</v>
      </c>
      <c r="BV108" s="568">
        <f t="shared" si="12"/>
        <v>0.20000000000000284</v>
      </c>
      <c r="BW108" s="568">
        <f t="shared" si="7"/>
        <v>0.36999999999999034</v>
      </c>
      <c r="BX108" s="568">
        <f t="shared" si="6"/>
        <v>5.0000000000004263E-2</v>
      </c>
      <c r="BY108" s="568">
        <f t="shared" si="6"/>
        <v>7.0000000000000284E-2</v>
      </c>
      <c r="BZ108" s="568">
        <f t="shared" si="6"/>
        <v>0.73000000000000398</v>
      </c>
      <c r="CA108" s="568">
        <f t="shared" si="6"/>
        <v>0.68999999999999773</v>
      </c>
      <c r="CB108" s="568">
        <f t="shared" si="6"/>
        <v>0.68999999999999773</v>
      </c>
      <c r="CC108" s="568">
        <f t="shared" si="10"/>
        <v>0.65999999999999659</v>
      </c>
      <c r="CD108" s="568">
        <f t="shared" si="10"/>
        <v>0.62999999999999545</v>
      </c>
      <c r="CE108" s="568">
        <f t="shared" si="10"/>
        <v>0.62999999999999545</v>
      </c>
      <c r="CF108" s="568">
        <f t="shared" si="10"/>
        <v>0.64000000000000057</v>
      </c>
    </row>
    <row r="109" spans="1:84" ht="16.5" customHeight="1" thickBot="1" x14ac:dyDescent="0.35">
      <c r="A109" s="21"/>
      <c r="B109" s="25" t="s">
        <v>266</v>
      </c>
      <c r="C109" s="23"/>
      <c r="D109" s="540"/>
      <c r="E109" s="540"/>
      <c r="F109" s="540"/>
      <c r="G109" s="541"/>
      <c r="H109" s="610"/>
      <c r="I109" s="611"/>
      <c r="J109" s="611"/>
      <c r="K109" s="611"/>
      <c r="L109" s="611"/>
      <c r="M109" s="611"/>
      <c r="N109" s="611"/>
      <c r="O109" s="611"/>
      <c r="P109" s="611"/>
      <c r="Q109" s="611"/>
      <c r="R109" s="611"/>
      <c r="S109" s="611"/>
      <c r="T109" s="611"/>
      <c r="U109" s="611"/>
      <c r="V109" s="611"/>
      <c r="W109" s="611"/>
      <c r="X109" s="611"/>
      <c r="Y109" s="611"/>
      <c r="Z109" s="611"/>
      <c r="AA109" s="611"/>
      <c r="AB109" s="611"/>
      <c r="AC109" s="611"/>
      <c r="AD109" s="611"/>
      <c r="AE109" s="572"/>
      <c r="AF109" s="573"/>
      <c r="AH109" s="610"/>
      <c r="AI109" s="611"/>
      <c r="AJ109" s="611"/>
      <c r="AK109" s="611"/>
      <c r="AL109" s="611"/>
      <c r="AM109" s="611"/>
      <c r="AN109" s="611"/>
      <c r="AO109" s="611"/>
      <c r="AP109" s="611"/>
      <c r="AQ109" s="611"/>
      <c r="AR109" s="611"/>
      <c r="AS109" s="611"/>
      <c r="AT109" s="611"/>
      <c r="AU109" s="611"/>
      <c r="AV109" s="611"/>
      <c r="AW109" s="611"/>
      <c r="AX109" s="611"/>
      <c r="AY109" s="611"/>
      <c r="AZ109" s="611"/>
      <c r="BA109" s="611"/>
      <c r="BB109" s="611"/>
      <c r="BC109" s="611"/>
      <c r="BD109" s="611"/>
      <c r="BE109" s="572"/>
      <c r="BF109" s="573"/>
      <c r="BH109" s="568">
        <f t="shared" si="12"/>
        <v>0</v>
      </c>
      <c r="BI109" s="568">
        <f t="shared" si="12"/>
        <v>0</v>
      </c>
      <c r="BJ109" s="568">
        <f t="shared" si="12"/>
        <v>0</v>
      </c>
      <c r="BK109" s="568">
        <f t="shared" si="12"/>
        <v>0</v>
      </c>
      <c r="BL109" s="568">
        <f t="shared" si="12"/>
        <v>0</v>
      </c>
      <c r="BM109" s="568">
        <f t="shared" si="12"/>
        <v>0</v>
      </c>
      <c r="BN109" s="568">
        <f t="shared" si="12"/>
        <v>0</v>
      </c>
      <c r="BO109" s="568">
        <f t="shared" si="12"/>
        <v>0</v>
      </c>
      <c r="BP109" s="568">
        <f t="shared" si="12"/>
        <v>0</v>
      </c>
      <c r="BQ109" s="568">
        <f t="shared" si="12"/>
        <v>0</v>
      </c>
      <c r="BR109" s="568">
        <f t="shared" si="12"/>
        <v>0</v>
      </c>
      <c r="BS109" s="568">
        <f t="shared" si="12"/>
        <v>0</v>
      </c>
      <c r="BT109" s="568">
        <f t="shared" si="12"/>
        <v>0</v>
      </c>
      <c r="BU109" s="568">
        <f t="shared" si="12"/>
        <v>0</v>
      </c>
      <c r="BV109" s="568">
        <f t="shared" si="12"/>
        <v>0</v>
      </c>
      <c r="BW109" s="568">
        <f t="shared" si="7"/>
        <v>0</v>
      </c>
      <c r="BX109" s="568">
        <f t="shared" si="6"/>
        <v>0</v>
      </c>
      <c r="BY109" s="568">
        <f t="shared" si="6"/>
        <v>0</v>
      </c>
      <c r="BZ109" s="568">
        <f t="shared" si="6"/>
        <v>0</v>
      </c>
      <c r="CA109" s="568">
        <f t="shared" si="6"/>
        <v>0</v>
      </c>
      <c r="CB109" s="568">
        <f t="shared" si="6"/>
        <v>0</v>
      </c>
      <c r="CC109" s="568">
        <f t="shared" si="10"/>
        <v>0</v>
      </c>
      <c r="CD109" s="568">
        <f t="shared" si="10"/>
        <v>0</v>
      </c>
      <c r="CE109" s="568">
        <f t="shared" si="10"/>
        <v>0</v>
      </c>
      <c r="CF109" s="568">
        <f t="shared" si="10"/>
        <v>0</v>
      </c>
    </row>
    <row r="110" spans="1:84" ht="17.25" customHeight="1" thickBot="1" x14ac:dyDescent="0.35">
      <c r="A110" s="21"/>
      <c r="B110" s="22" t="s">
        <v>275</v>
      </c>
      <c r="C110" s="23"/>
      <c r="D110" s="23"/>
      <c r="E110" s="23"/>
      <c r="F110" s="23"/>
      <c r="G110" s="111" t="s">
        <v>238</v>
      </c>
      <c r="H110" s="571">
        <v>2.19</v>
      </c>
      <c r="I110" s="572">
        <v>2.84</v>
      </c>
      <c r="J110" s="572">
        <v>2.84</v>
      </c>
      <c r="K110" s="572">
        <v>2.84</v>
      </c>
      <c r="L110" s="572">
        <v>2.19</v>
      </c>
      <c r="M110" s="572">
        <v>2.84</v>
      </c>
      <c r="N110" s="572">
        <v>2.84</v>
      </c>
      <c r="O110" s="572">
        <v>2.84</v>
      </c>
      <c r="P110" s="572">
        <v>2.19</v>
      </c>
      <c r="Q110" s="572">
        <v>2.84</v>
      </c>
      <c r="R110" s="572">
        <v>2.19</v>
      </c>
      <c r="S110" s="572">
        <v>2.84</v>
      </c>
      <c r="T110" s="572">
        <v>2.84</v>
      </c>
      <c r="U110" s="572">
        <v>2.19</v>
      </c>
      <c r="V110" s="572">
        <v>2.84</v>
      </c>
      <c r="W110" s="572">
        <v>2.84</v>
      </c>
      <c r="X110" s="572">
        <v>2.19</v>
      </c>
      <c r="Y110" s="572">
        <v>2.19</v>
      </c>
      <c r="Z110" s="572">
        <v>3.63</v>
      </c>
      <c r="AA110" s="572">
        <v>3.63</v>
      </c>
      <c r="AB110" s="572">
        <v>3.63</v>
      </c>
      <c r="AC110" s="572">
        <v>3.63</v>
      </c>
      <c r="AD110" s="572">
        <v>3.63</v>
      </c>
      <c r="AE110" s="572">
        <v>3.63</v>
      </c>
      <c r="AF110" s="573">
        <v>3.63</v>
      </c>
      <c r="AH110" s="571">
        <v>2.19</v>
      </c>
      <c r="AI110" s="572">
        <v>2.84</v>
      </c>
      <c r="AJ110" s="572">
        <v>2.84</v>
      </c>
      <c r="AK110" s="572">
        <v>2.84</v>
      </c>
      <c r="AL110" s="572">
        <v>2.19</v>
      </c>
      <c r="AM110" s="572">
        <v>2.84</v>
      </c>
      <c r="AN110" s="572">
        <v>2.84</v>
      </c>
      <c r="AO110" s="572">
        <v>2.84</v>
      </c>
      <c r="AP110" s="572">
        <v>2.19</v>
      </c>
      <c r="AQ110" s="572">
        <v>2.84</v>
      </c>
      <c r="AR110" s="572">
        <v>2.19</v>
      </c>
      <c r="AS110" s="572">
        <v>2.84</v>
      </c>
      <c r="AT110" s="572">
        <v>2.84</v>
      </c>
      <c r="AU110" s="572">
        <v>2.19</v>
      </c>
      <c r="AV110" s="572">
        <v>2.84</v>
      </c>
      <c r="AW110" s="572">
        <v>2.84</v>
      </c>
      <c r="AX110" s="572">
        <v>2.19</v>
      </c>
      <c r="AY110" s="572">
        <v>2.19</v>
      </c>
      <c r="AZ110" s="572">
        <v>3.63</v>
      </c>
      <c r="BA110" s="572">
        <v>3.63</v>
      </c>
      <c r="BB110" s="572">
        <v>3.63</v>
      </c>
      <c r="BC110" s="572">
        <v>3.63</v>
      </c>
      <c r="BD110" s="572">
        <v>3.63</v>
      </c>
      <c r="BE110" s="572">
        <v>3.63</v>
      </c>
      <c r="BF110" s="573">
        <v>3.63</v>
      </c>
      <c r="BH110" s="568">
        <f t="shared" si="12"/>
        <v>0</v>
      </c>
      <c r="BI110" s="568">
        <f t="shared" si="12"/>
        <v>0</v>
      </c>
      <c r="BJ110" s="568">
        <f t="shared" si="12"/>
        <v>0</v>
      </c>
      <c r="BK110" s="568">
        <f t="shared" si="12"/>
        <v>0</v>
      </c>
      <c r="BL110" s="568">
        <f t="shared" si="12"/>
        <v>0</v>
      </c>
      <c r="BM110" s="568">
        <f t="shared" si="12"/>
        <v>0</v>
      </c>
      <c r="BN110" s="568">
        <f t="shared" si="12"/>
        <v>0</v>
      </c>
      <c r="BO110" s="568">
        <f t="shared" si="12"/>
        <v>0</v>
      </c>
      <c r="BP110" s="568">
        <f t="shared" si="12"/>
        <v>0</v>
      </c>
      <c r="BQ110" s="568">
        <f t="shared" si="12"/>
        <v>0</v>
      </c>
      <c r="BR110" s="568">
        <f t="shared" si="12"/>
        <v>0</v>
      </c>
      <c r="BS110" s="568">
        <f t="shared" si="12"/>
        <v>0</v>
      </c>
      <c r="BT110" s="568">
        <f t="shared" si="12"/>
        <v>0</v>
      </c>
      <c r="BU110" s="568">
        <f t="shared" si="12"/>
        <v>0</v>
      </c>
      <c r="BV110" s="568">
        <f t="shared" si="12"/>
        <v>0</v>
      </c>
      <c r="BW110" s="568">
        <f t="shared" si="7"/>
        <v>0</v>
      </c>
      <c r="BX110" s="568">
        <f t="shared" si="6"/>
        <v>0</v>
      </c>
      <c r="BY110" s="568">
        <f t="shared" si="6"/>
        <v>0</v>
      </c>
      <c r="BZ110" s="568">
        <f t="shared" si="6"/>
        <v>0</v>
      </c>
      <c r="CA110" s="568">
        <f t="shared" si="6"/>
        <v>0</v>
      </c>
      <c r="CB110" s="568">
        <f t="shared" si="6"/>
        <v>0</v>
      </c>
      <c r="CC110" s="568">
        <f t="shared" si="10"/>
        <v>0</v>
      </c>
      <c r="CD110" s="568">
        <f t="shared" si="10"/>
        <v>0</v>
      </c>
      <c r="CE110" s="568">
        <f t="shared" si="10"/>
        <v>0</v>
      </c>
      <c r="CF110" s="568">
        <f t="shared" si="10"/>
        <v>0</v>
      </c>
    </row>
    <row r="111" spans="1:84" ht="18" thickBot="1" x14ac:dyDescent="0.35">
      <c r="A111" s="21"/>
      <c r="B111" s="22" t="s">
        <v>276</v>
      </c>
      <c r="C111" s="23"/>
      <c r="D111" s="23"/>
      <c r="E111" s="23"/>
      <c r="F111" s="23"/>
      <c r="G111" s="111" t="s">
        <v>238</v>
      </c>
      <c r="H111" s="571">
        <v>2.19</v>
      </c>
      <c r="I111" s="572">
        <v>2.54</v>
      </c>
      <c r="J111" s="572">
        <v>2.54</v>
      </c>
      <c r="K111" s="572">
        <v>2.54</v>
      </c>
      <c r="L111" s="572">
        <v>2.19</v>
      </c>
      <c r="M111" s="572">
        <v>2.54</v>
      </c>
      <c r="N111" s="572">
        <v>2.54</v>
      </c>
      <c r="O111" s="572">
        <v>2.54</v>
      </c>
      <c r="P111" s="572">
        <v>2.19</v>
      </c>
      <c r="Q111" s="572">
        <v>2.54</v>
      </c>
      <c r="R111" s="572">
        <v>2.19</v>
      </c>
      <c r="S111" s="572">
        <v>2.54</v>
      </c>
      <c r="T111" s="572">
        <v>2.54</v>
      </c>
      <c r="U111" s="572">
        <v>2.19</v>
      </c>
      <c r="V111" s="572">
        <v>2.54</v>
      </c>
      <c r="W111" s="572">
        <v>2.54</v>
      </c>
      <c r="X111" s="572">
        <v>2.19</v>
      </c>
      <c r="Y111" s="572">
        <v>2.19</v>
      </c>
      <c r="Z111" s="572">
        <v>3.63</v>
      </c>
      <c r="AA111" s="572">
        <v>3.63</v>
      </c>
      <c r="AB111" s="572">
        <v>3.63</v>
      </c>
      <c r="AC111" s="572">
        <v>3.63</v>
      </c>
      <c r="AD111" s="572">
        <v>3.63</v>
      </c>
      <c r="AE111" s="572">
        <v>3.63</v>
      </c>
      <c r="AF111" s="573">
        <v>3.63</v>
      </c>
      <c r="AH111" s="571">
        <v>2.19</v>
      </c>
      <c r="AI111" s="572">
        <v>2.54</v>
      </c>
      <c r="AJ111" s="572">
        <v>2.54</v>
      </c>
      <c r="AK111" s="572">
        <v>2.54</v>
      </c>
      <c r="AL111" s="572">
        <v>2.19</v>
      </c>
      <c r="AM111" s="572">
        <v>2.54</v>
      </c>
      <c r="AN111" s="572">
        <v>2.54</v>
      </c>
      <c r="AO111" s="572">
        <v>2.54</v>
      </c>
      <c r="AP111" s="572">
        <v>2.19</v>
      </c>
      <c r="AQ111" s="572">
        <v>2.54</v>
      </c>
      <c r="AR111" s="572">
        <v>2.19</v>
      </c>
      <c r="AS111" s="572">
        <v>2.54</v>
      </c>
      <c r="AT111" s="572">
        <v>2.54</v>
      </c>
      <c r="AU111" s="572">
        <v>2.19</v>
      </c>
      <c r="AV111" s="572">
        <v>2.54</v>
      </c>
      <c r="AW111" s="572">
        <v>2.54</v>
      </c>
      <c r="AX111" s="572">
        <v>2.19</v>
      </c>
      <c r="AY111" s="572">
        <v>2.19</v>
      </c>
      <c r="AZ111" s="572">
        <v>3.63</v>
      </c>
      <c r="BA111" s="572">
        <v>3.63</v>
      </c>
      <c r="BB111" s="572">
        <v>3.63</v>
      </c>
      <c r="BC111" s="572">
        <v>3.63</v>
      </c>
      <c r="BD111" s="572">
        <v>3.63</v>
      </c>
      <c r="BE111" s="572">
        <v>3.63</v>
      </c>
      <c r="BF111" s="573">
        <v>3.63</v>
      </c>
      <c r="BH111" s="568">
        <f t="shared" si="12"/>
        <v>0</v>
      </c>
      <c r="BI111" s="568">
        <f t="shared" si="12"/>
        <v>0</v>
      </c>
      <c r="BJ111" s="568">
        <f t="shared" si="12"/>
        <v>0</v>
      </c>
      <c r="BK111" s="568">
        <f t="shared" si="12"/>
        <v>0</v>
      </c>
      <c r="BL111" s="568">
        <f t="shared" si="12"/>
        <v>0</v>
      </c>
      <c r="BM111" s="568">
        <f t="shared" si="12"/>
        <v>0</v>
      </c>
      <c r="BN111" s="568">
        <f t="shared" si="12"/>
        <v>0</v>
      </c>
      <c r="BO111" s="568">
        <f t="shared" si="12"/>
        <v>0</v>
      </c>
      <c r="BP111" s="568">
        <f t="shared" si="12"/>
        <v>0</v>
      </c>
      <c r="BQ111" s="568">
        <f t="shared" si="12"/>
        <v>0</v>
      </c>
      <c r="BR111" s="568">
        <f t="shared" si="12"/>
        <v>0</v>
      </c>
      <c r="BS111" s="568">
        <f t="shared" si="12"/>
        <v>0</v>
      </c>
      <c r="BT111" s="568">
        <f t="shared" si="12"/>
        <v>0</v>
      </c>
      <c r="BU111" s="568">
        <f t="shared" si="12"/>
        <v>0</v>
      </c>
      <c r="BV111" s="568">
        <f t="shared" si="12"/>
        <v>0</v>
      </c>
      <c r="BW111" s="568">
        <f t="shared" si="7"/>
        <v>0</v>
      </c>
      <c r="BX111" s="568">
        <f t="shared" si="6"/>
        <v>0</v>
      </c>
      <c r="BY111" s="568">
        <f t="shared" si="6"/>
        <v>0</v>
      </c>
      <c r="BZ111" s="568">
        <f t="shared" si="6"/>
        <v>0</v>
      </c>
      <c r="CA111" s="568">
        <f t="shared" si="6"/>
        <v>0</v>
      </c>
      <c r="CB111" s="568">
        <f t="shared" si="6"/>
        <v>0</v>
      </c>
      <c r="CC111" s="568">
        <f t="shared" si="10"/>
        <v>0</v>
      </c>
      <c r="CD111" s="568">
        <f t="shared" si="10"/>
        <v>0</v>
      </c>
      <c r="CE111" s="568">
        <f t="shared" si="10"/>
        <v>0</v>
      </c>
      <c r="CF111" s="568">
        <f t="shared" si="10"/>
        <v>0</v>
      </c>
    </row>
    <row r="112" spans="1:84" ht="18" thickBot="1" x14ac:dyDescent="0.35">
      <c r="A112" s="21"/>
      <c r="B112" s="22" t="s">
        <v>262</v>
      </c>
      <c r="C112" s="23"/>
      <c r="D112" s="23"/>
      <c r="E112" s="23"/>
      <c r="F112" s="23"/>
      <c r="G112" s="111" t="s">
        <v>240</v>
      </c>
      <c r="H112" s="571">
        <v>56.65</v>
      </c>
      <c r="I112" s="572">
        <v>67.56</v>
      </c>
      <c r="J112" s="572">
        <v>75.510000000000005</v>
      </c>
      <c r="K112" s="572">
        <v>75.28</v>
      </c>
      <c r="L112" s="572">
        <v>61.81</v>
      </c>
      <c r="M112" s="572">
        <v>75.41</v>
      </c>
      <c r="N112" s="572">
        <v>75.62</v>
      </c>
      <c r="O112" s="572">
        <v>67.78</v>
      </c>
      <c r="P112" s="572">
        <v>59.62</v>
      </c>
      <c r="Q112" s="572">
        <v>74.989999999999995</v>
      </c>
      <c r="R112" s="572">
        <v>60.12</v>
      </c>
      <c r="S112" s="572">
        <v>75.28</v>
      </c>
      <c r="T112" s="572">
        <v>67.56</v>
      </c>
      <c r="U112" s="572">
        <v>59.63</v>
      </c>
      <c r="V112" s="572">
        <v>67.069999999999993</v>
      </c>
      <c r="W112" s="572">
        <v>74.989999999999995</v>
      </c>
      <c r="X112" s="572">
        <v>61.18</v>
      </c>
      <c r="Y112" s="572">
        <v>60.87</v>
      </c>
      <c r="Z112" s="572">
        <v>87.73</v>
      </c>
      <c r="AA112" s="572">
        <v>87.86</v>
      </c>
      <c r="AB112" s="572">
        <v>87.74</v>
      </c>
      <c r="AC112" s="572">
        <v>87.94</v>
      </c>
      <c r="AD112" s="572">
        <v>87.24</v>
      </c>
      <c r="AE112" s="572">
        <v>87.23</v>
      </c>
      <c r="AF112" s="573">
        <v>86.92</v>
      </c>
      <c r="AH112" s="571">
        <v>56.55</v>
      </c>
      <c r="AI112" s="572">
        <v>67.260000000000005</v>
      </c>
      <c r="AJ112" s="572">
        <v>75.06</v>
      </c>
      <c r="AK112" s="572">
        <v>74.790000000000006</v>
      </c>
      <c r="AL112" s="572">
        <v>61.69</v>
      </c>
      <c r="AM112" s="572">
        <v>74.95</v>
      </c>
      <c r="AN112" s="572">
        <v>75.180000000000007</v>
      </c>
      <c r="AO112" s="572">
        <v>67.53</v>
      </c>
      <c r="AP112" s="572">
        <v>59.59</v>
      </c>
      <c r="AQ112" s="572">
        <v>74.59</v>
      </c>
      <c r="AR112" s="572">
        <v>59.99</v>
      </c>
      <c r="AS112" s="572">
        <v>74.790000000000006</v>
      </c>
      <c r="AT112" s="572">
        <v>67.260000000000005</v>
      </c>
      <c r="AU112" s="572">
        <v>59.6</v>
      </c>
      <c r="AV112" s="572">
        <v>66.86</v>
      </c>
      <c r="AW112" s="572">
        <v>74.61</v>
      </c>
      <c r="AX112" s="572">
        <v>61.13</v>
      </c>
      <c r="AY112" s="572">
        <v>60.79</v>
      </c>
      <c r="AZ112" s="572">
        <v>86.98</v>
      </c>
      <c r="BA112" s="572">
        <v>87.15</v>
      </c>
      <c r="BB112" s="572">
        <v>87.03</v>
      </c>
      <c r="BC112" s="572">
        <v>87.26</v>
      </c>
      <c r="BD112" s="572">
        <v>86.59</v>
      </c>
      <c r="BE112" s="572">
        <v>86.58</v>
      </c>
      <c r="BF112" s="573">
        <v>86.26</v>
      </c>
      <c r="BH112" s="568">
        <f t="shared" si="12"/>
        <v>0.10000000000000142</v>
      </c>
      <c r="BI112" s="568">
        <f t="shared" si="12"/>
        <v>0.29999999999999716</v>
      </c>
      <c r="BJ112" s="568">
        <f t="shared" si="12"/>
        <v>0.45000000000000284</v>
      </c>
      <c r="BK112" s="568">
        <f t="shared" si="12"/>
        <v>0.48999999999999488</v>
      </c>
      <c r="BL112" s="568">
        <f t="shared" si="12"/>
        <v>0.12000000000000455</v>
      </c>
      <c r="BM112" s="568">
        <f t="shared" si="12"/>
        <v>0.45999999999999375</v>
      </c>
      <c r="BN112" s="568">
        <f t="shared" si="12"/>
        <v>0.43999999999999773</v>
      </c>
      <c r="BO112" s="568">
        <f t="shared" si="12"/>
        <v>0.25</v>
      </c>
      <c r="BP112" s="568">
        <f t="shared" si="12"/>
        <v>2.9999999999994031E-2</v>
      </c>
      <c r="BQ112" s="568">
        <f t="shared" si="12"/>
        <v>0.39999999999999147</v>
      </c>
      <c r="BR112" s="568">
        <f t="shared" si="12"/>
        <v>0.12999999999999545</v>
      </c>
      <c r="BS112" s="568">
        <f t="shared" si="12"/>
        <v>0.48999999999999488</v>
      </c>
      <c r="BT112" s="568">
        <f t="shared" si="12"/>
        <v>0.29999999999999716</v>
      </c>
      <c r="BU112" s="568">
        <f t="shared" si="12"/>
        <v>3.0000000000001137E-2</v>
      </c>
      <c r="BV112" s="568">
        <f t="shared" si="12"/>
        <v>0.20999999999999375</v>
      </c>
      <c r="BW112" s="568">
        <f t="shared" si="7"/>
        <v>0.37999999999999545</v>
      </c>
      <c r="BX112" s="568">
        <f t="shared" si="6"/>
        <v>4.9999999999997158E-2</v>
      </c>
      <c r="BY112" s="568">
        <f t="shared" si="6"/>
        <v>7.9999999999998295E-2</v>
      </c>
      <c r="BZ112" s="568">
        <f t="shared" si="6"/>
        <v>0.75</v>
      </c>
      <c r="CA112" s="568">
        <f t="shared" si="6"/>
        <v>0.70999999999999375</v>
      </c>
      <c r="CB112" s="568">
        <f t="shared" si="6"/>
        <v>0.70999999999999375</v>
      </c>
      <c r="CC112" s="568">
        <f t="shared" si="10"/>
        <v>0.67999999999999261</v>
      </c>
      <c r="CD112" s="568">
        <f t="shared" si="10"/>
        <v>0.64999999999999147</v>
      </c>
      <c r="CE112" s="568">
        <f t="shared" si="10"/>
        <v>0.65000000000000568</v>
      </c>
      <c r="CF112" s="568">
        <f t="shared" si="10"/>
        <v>0.65999999999999659</v>
      </c>
    </row>
    <row r="113" spans="1:84" ht="18" thickBot="1" x14ac:dyDescent="0.35">
      <c r="A113" s="612" t="s">
        <v>320</v>
      </c>
      <c r="B113" s="542" t="s">
        <v>257</v>
      </c>
      <c r="C113" s="543"/>
      <c r="D113" s="543"/>
      <c r="E113" s="543"/>
      <c r="F113" s="543"/>
      <c r="G113" s="544"/>
      <c r="H113" s="613"/>
      <c r="I113" s="614"/>
      <c r="J113" s="614"/>
      <c r="K113" s="614"/>
      <c r="L113" s="614"/>
      <c r="M113" s="614"/>
      <c r="N113" s="614"/>
      <c r="O113" s="614"/>
      <c r="P113" s="614"/>
      <c r="Q113" s="614"/>
      <c r="R113" s="614"/>
      <c r="S113" s="614"/>
      <c r="T113" s="614"/>
      <c r="U113" s="614"/>
      <c r="V113" s="614"/>
      <c r="W113" s="614"/>
      <c r="X113" s="614"/>
      <c r="Y113" s="614"/>
      <c r="Z113" s="614"/>
      <c r="AA113" s="614"/>
      <c r="AB113" s="614"/>
      <c r="AC113" s="614"/>
      <c r="AD113" s="614"/>
      <c r="AE113" s="615"/>
      <c r="AF113" s="616"/>
      <c r="AH113" s="613"/>
      <c r="AI113" s="614"/>
      <c r="AJ113" s="614"/>
      <c r="AK113" s="614"/>
      <c r="AL113" s="614"/>
      <c r="AM113" s="614"/>
      <c r="AN113" s="614"/>
      <c r="AO113" s="614"/>
      <c r="AP113" s="614"/>
      <c r="AQ113" s="614"/>
      <c r="AR113" s="614"/>
      <c r="AS113" s="614"/>
      <c r="AT113" s="614"/>
      <c r="AU113" s="614"/>
      <c r="AV113" s="614"/>
      <c r="AW113" s="614"/>
      <c r="AX113" s="614"/>
      <c r="AY113" s="614"/>
      <c r="AZ113" s="614"/>
      <c r="BA113" s="614"/>
      <c r="BB113" s="614"/>
      <c r="BC113" s="614"/>
      <c r="BD113" s="614"/>
      <c r="BE113" s="615"/>
      <c r="BF113" s="616"/>
      <c r="BH113" s="568">
        <f t="shared" si="12"/>
        <v>0</v>
      </c>
      <c r="BI113" s="568">
        <f t="shared" si="12"/>
        <v>0</v>
      </c>
      <c r="BJ113" s="568">
        <f t="shared" si="12"/>
        <v>0</v>
      </c>
      <c r="BK113" s="568">
        <f t="shared" si="12"/>
        <v>0</v>
      </c>
      <c r="BL113" s="568">
        <f t="shared" si="12"/>
        <v>0</v>
      </c>
      <c r="BM113" s="568">
        <f t="shared" si="12"/>
        <v>0</v>
      </c>
      <c r="BN113" s="568">
        <f t="shared" si="12"/>
        <v>0</v>
      </c>
      <c r="BO113" s="568">
        <f t="shared" si="12"/>
        <v>0</v>
      </c>
      <c r="BP113" s="568">
        <f t="shared" si="12"/>
        <v>0</v>
      </c>
      <c r="BQ113" s="568">
        <f t="shared" si="12"/>
        <v>0</v>
      </c>
      <c r="BR113" s="568">
        <f t="shared" si="12"/>
        <v>0</v>
      </c>
      <c r="BS113" s="568">
        <f t="shared" si="12"/>
        <v>0</v>
      </c>
      <c r="BT113" s="568">
        <f t="shared" si="12"/>
        <v>0</v>
      </c>
      <c r="BU113" s="568">
        <f t="shared" si="12"/>
        <v>0</v>
      </c>
      <c r="BV113" s="568">
        <f t="shared" si="12"/>
        <v>0</v>
      </c>
      <c r="BW113" s="568">
        <f t="shared" si="7"/>
        <v>0</v>
      </c>
      <c r="BX113" s="568">
        <f t="shared" si="6"/>
        <v>0</v>
      </c>
      <c r="BY113" s="568">
        <f t="shared" si="6"/>
        <v>0</v>
      </c>
      <c r="BZ113" s="568">
        <f t="shared" si="6"/>
        <v>0</v>
      </c>
      <c r="CA113" s="568">
        <f t="shared" si="6"/>
        <v>0</v>
      </c>
      <c r="CB113" s="568">
        <f t="shared" si="6"/>
        <v>0</v>
      </c>
      <c r="CC113" s="568">
        <f t="shared" si="10"/>
        <v>0</v>
      </c>
      <c r="CD113" s="568">
        <f t="shared" si="10"/>
        <v>0</v>
      </c>
      <c r="CE113" s="568">
        <f t="shared" si="10"/>
        <v>0</v>
      </c>
      <c r="CF113" s="568">
        <f t="shared" si="10"/>
        <v>0</v>
      </c>
    </row>
    <row r="114" spans="1:84" ht="18" thickBot="1" x14ac:dyDescent="0.35">
      <c r="A114" s="594"/>
      <c r="B114" s="22" t="s">
        <v>258</v>
      </c>
      <c r="C114" s="23"/>
      <c r="D114" s="23"/>
      <c r="E114" s="23"/>
      <c r="F114" s="23"/>
      <c r="G114" s="111"/>
      <c r="H114" s="571"/>
      <c r="I114" s="572"/>
      <c r="J114" s="572"/>
      <c r="K114" s="572"/>
      <c r="L114" s="572"/>
      <c r="M114" s="572"/>
      <c r="N114" s="572"/>
      <c r="O114" s="572"/>
      <c r="P114" s="572"/>
      <c r="Q114" s="572"/>
      <c r="R114" s="572"/>
      <c r="S114" s="572"/>
      <c r="T114" s="572"/>
      <c r="U114" s="572"/>
      <c r="V114" s="572"/>
      <c r="W114" s="572"/>
      <c r="X114" s="572"/>
      <c r="Y114" s="572"/>
      <c r="Z114" s="572"/>
      <c r="AA114" s="572"/>
      <c r="AB114" s="572"/>
      <c r="AC114" s="572"/>
      <c r="AD114" s="572"/>
      <c r="AE114" s="572"/>
      <c r="AF114" s="573"/>
      <c r="AH114" s="571"/>
      <c r="AI114" s="572"/>
      <c r="AJ114" s="572"/>
      <c r="AK114" s="572"/>
      <c r="AL114" s="572"/>
      <c r="AM114" s="572"/>
      <c r="AN114" s="572"/>
      <c r="AO114" s="572"/>
      <c r="AP114" s="572"/>
      <c r="AQ114" s="572"/>
      <c r="AR114" s="572"/>
      <c r="AS114" s="572"/>
      <c r="AT114" s="572"/>
      <c r="AU114" s="572"/>
      <c r="AV114" s="572"/>
      <c r="AW114" s="572"/>
      <c r="AX114" s="572"/>
      <c r="AY114" s="572"/>
      <c r="AZ114" s="572"/>
      <c r="BA114" s="572"/>
      <c r="BB114" s="572"/>
      <c r="BC114" s="572"/>
      <c r="BD114" s="572"/>
      <c r="BE114" s="572"/>
      <c r="BF114" s="573"/>
      <c r="BH114" s="568">
        <f t="shared" si="12"/>
        <v>0</v>
      </c>
      <c r="BI114" s="568">
        <f t="shared" si="12"/>
        <v>0</v>
      </c>
      <c r="BJ114" s="568">
        <f t="shared" si="12"/>
        <v>0</v>
      </c>
      <c r="BK114" s="568">
        <f t="shared" si="12"/>
        <v>0</v>
      </c>
      <c r="BL114" s="568">
        <f t="shared" si="12"/>
        <v>0</v>
      </c>
      <c r="BM114" s="568">
        <f t="shared" si="12"/>
        <v>0</v>
      </c>
      <c r="BN114" s="568">
        <f t="shared" si="12"/>
        <v>0</v>
      </c>
      <c r="BO114" s="568">
        <f t="shared" si="12"/>
        <v>0</v>
      </c>
      <c r="BP114" s="568">
        <f t="shared" si="12"/>
        <v>0</v>
      </c>
      <c r="BQ114" s="568">
        <f t="shared" si="12"/>
        <v>0</v>
      </c>
      <c r="BR114" s="568">
        <f t="shared" si="12"/>
        <v>0</v>
      </c>
      <c r="BS114" s="568">
        <f t="shared" si="12"/>
        <v>0</v>
      </c>
      <c r="BT114" s="568">
        <f t="shared" si="12"/>
        <v>0</v>
      </c>
      <c r="BU114" s="568">
        <f t="shared" si="12"/>
        <v>0</v>
      </c>
      <c r="BV114" s="568">
        <f t="shared" si="12"/>
        <v>0</v>
      </c>
      <c r="BW114" s="568">
        <f t="shared" si="7"/>
        <v>0</v>
      </c>
      <c r="BX114" s="568">
        <f t="shared" si="6"/>
        <v>0</v>
      </c>
      <c r="BY114" s="568">
        <f t="shared" si="6"/>
        <v>0</v>
      </c>
      <c r="BZ114" s="568">
        <f t="shared" si="6"/>
        <v>0</v>
      </c>
      <c r="CA114" s="568">
        <f t="shared" si="6"/>
        <v>0</v>
      </c>
      <c r="CB114" s="568">
        <f t="shared" si="6"/>
        <v>0</v>
      </c>
      <c r="CC114" s="568">
        <f t="shared" si="10"/>
        <v>0</v>
      </c>
      <c r="CD114" s="568">
        <f t="shared" si="10"/>
        <v>0</v>
      </c>
      <c r="CE114" s="568">
        <f t="shared" si="10"/>
        <v>0</v>
      </c>
      <c r="CF114" s="568">
        <f t="shared" si="10"/>
        <v>0</v>
      </c>
    </row>
    <row r="115" spans="1:84" ht="18" thickBot="1" x14ac:dyDescent="0.35">
      <c r="A115" s="594"/>
      <c r="B115" s="22" t="s">
        <v>268</v>
      </c>
      <c r="C115" s="23"/>
      <c r="D115" s="23"/>
      <c r="E115" s="23"/>
      <c r="F115" s="23"/>
      <c r="G115" s="111" t="s">
        <v>238</v>
      </c>
      <c r="H115" s="571">
        <v>2.16</v>
      </c>
      <c r="I115" s="572">
        <v>2.16</v>
      </c>
      <c r="J115" s="572">
        <v>2.16</v>
      </c>
      <c r="K115" s="572">
        <v>2.16</v>
      </c>
      <c r="L115" s="572">
        <v>2.16</v>
      </c>
      <c r="M115" s="572">
        <v>2.16</v>
      </c>
      <c r="N115" s="572">
        <v>2.16</v>
      </c>
      <c r="O115" s="572">
        <v>2.16</v>
      </c>
      <c r="P115" s="572">
        <v>2.16</v>
      </c>
      <c r="Q115" s="572">
        <v>2.16</v>
      </c>
      <c r="R115" s="572">
        <v>2.16</v>
      </c>
      <c r="S115" s="572">
        <v>2.16</v>
      </c>
      <c r="T115" s="572">
        <v>2.16</v>
      </c>
      <c r="U115" s="572">
        <v>2.16</v>
      </c>
      <c r="V115" s="572">
        <v>2.16</v>
      </c>
      <c r="W115" s="572">
        <v>2.16</v>
      </c>
      <c r="X115" s="572">
        <v>2.16</v>
      </c>
      <c r="Y115" s="572">
        <v>2.16</v>
      </c>
      <c r="Z115" s="572">
        <v>2.16</v>
      </c>
      <c r="AA115" s="572">
        <v>2.16</v>
      </c>
      <c r="AB115" s="572">
        <v>2.16</v>
      </c>
      <c r="AC115" s="572">
        <v>2.16</v>
      </c>
      <c r="AD115" s="572">
        <v>2.16</v>
      </c>
      <c r="AE115" s="572">
        <v>2.16</v>
      </c>
      <c r="AF115" s="573">
        <v>2.16</v>
      </c>
      <c r="AH115" s="571">
        <v>2.16</v>
      </c>
      <c r="AI115" s="572">
        <v>2.16</v>
      </c>
      <c r="AJ115" s="572">
        <v>2.16</v>
      </c>
      <c r="AK115" s="572">
        <v>2.16</v>
      </c>
      <c r="AL115" s="572">
        <v>2.16</v>
      </c>
      <c r="AM115" s="572">
        <v>2.16</v>
      </c>
      <c r="AN115" s="572">
        <v>2.16</v>
      </c>
      <c r="AO115" s="572">
        <v>2.16</v>
      </c>
      <c r="AP115" s="572">
        <v>2.16</v>
      </c>
      <c r="AQ115" s="572">
        <v>2.16</v>
      </c>
      <c r="AR115" s="572">
        <v>2.16</v>
      </c>
      <c r="AS115" s="572">
        <v>2.16</v>
      </c>
      <c r="AT115" s="572">
        <v>2.16</v>
      </c>
      <c r="AU115" s="572">
        <v>2.16</v>
      </c>
      <c r="AV115" s="572">
        <v>2.16</v>
      </c>
      <c r="AW115" s="572">
        <v>2.16</v>
      </c>
      <c r="AX115" s="572">
        <v>2.16</v>
      </c>
      <c r="AY115" s="572">
        <v>2.16</v>
      </c>
      <c r="AZ115" s="572">
        <v>2.16</v>
      </c>
      <c r="BA115" s="572">
        <v>2.16</v>
      </c>
      <c r="BB115" s="572">
        <v>2.16</v>
      </c>
      <c r="BC115" s="572">
        <v>2.16</v>
      </c>
      <c r="BD115" s="572">
        <v>2.16</v>
      </c>
      <c r="BE115" s="572">
        <v>2.16</v>
      </c>
      <c r="BF115" s="573">
        <v>2.16</v>
      </c>
      <c r="BH115" s="568">
        <f t="shared" si="12"/>
        <v>0</v>
      </c>
      <c r="BI115" s="568">
        <f t="shared" si="12"/>
        <v>0</v>
      </c>
      <c r="BJ115" s="568">
        <f t="shared" si="12"/>
        <v>0</v>
      </c>
      <c r="BK115" s="568">
        <f t="shared" si="12"/>
        <v>0</v>
      </c>
      <c r="BL115" s="568">
        <f t="shared" si="12"/>
        <v>0</v>
      </c>
      <c r="BM115" s="568">
        <f t="shared" si="12"/>
        <v>0</v>
      </c>
      <c r="BN115" s="568">
        <f t="shared" si="12"/>
        <v>0</v>
      </c>
      <c r="BO115" s="568">
        <f t="shared" si="12"/>
        <v>0</v>
      </c>
      <c r="BP115" s="568">
        <f t="shared" si="12"/>
        <v>0</v>
      </c>
      <c r="BQ115" s="568">
        <f t="shared" si="12"/>
        <v>0</v>
      </c>
      <c r="BR115" s="568">
        <f t="shared" si="12"/>
        <v>0</v>
      </c>
      <c r="BS115" s="568">
        <f t="shared" si="12"/>
        <v>0</v>
      </c>
      <c r="BT115" s="568">
        <f t="shared" si="12"/>
        <v>0</v>
      </c>
      <c r="BU115" s="568">
        <f t="shared" si="12"/>
        <v>0</v>
      </c>
      <c r="BV115" s="568">
        <f t="shared" si="12"/>
        <v>0</v>
      </c>
      <c r="BW115" s="568">
        <f t="shared" si="7"/>
        <v>0</v>
      </c>
      <c r="BX115" s="568">
        <f t="shared" si="6"/>
        <v>0</v>
      </c>
      <c r="BY115" s="568">
        <f t="shared" si="6"/>
        <v>0</v>
      </c>
      <c r="BZ115" s="568">
        <f t="shared" si="6"/>
        <v>0</v>
      </c>
      <c r="CA115" s="568">
        <f t="shared" si="6"/>
        <v>0</v>
      </c>
      <c r="CB115" s="568">
        <f t="shared" si="6"/>
        <v>0</v>
      </c>
      <c r="CC115" s="568">
        <f t="shared" si="10"/>
        <v>0</v>
      </c>
      <c r="CD115" s="568">
        <f t="shared" si="10"/>
        <v>0</v>
      </c>
      <c r="CE115" s="568">
        <f t="shared" si="10"/>
        <v>0</v>
      </c>
      <c r="CF115" s="568">
        <f t="shared" si="10"/>
        <v>0</v>
      </c>
    </row>
    <row r="116" spans="1:84" ht="18" thickBot="1" x14ac:dyDescent="0.35">
      <c r="A116" s="594"/>
      <c r="B116" s="22" t="s">
        <v>262</v>
      </c>
      <c r="C116" s="23"/>
      <c r="D116" s="23"/>
      <c r="E116" s="23"/>
      <c r="F116" s="23"/>
      <c r="G116" s="113" t="s">
        <v>240</v>
      </c>
      <c r="H116" s="580">
        <v>41.93</v>
      </c>
      <c r="I116" s="581">
        <v>25.34</v>
      </c>
      <c r="J116" s="581">
        <v>28.34</v>
      </c>
      <c r="K116" s="581">
        <v>28.21</v>
      </c>
      <c r="L116" s="581">
        <v>45.63</v>
      </c>
      <c r="M116" s="581">
        <v>28.26</v>
      </c>
      <c r="N116" s="581">
        <v>28.39</v>
      </c>
      <c r="O116" s="581">
        <v>25.42</v>
      </c>
      <c r="P116" s="581">
        <v>44.13</v>
      </c>
      <c r="Q116" s="581">
        <v>28.15</v>
      </c>
      <c r="R116" s="581">
        <v>44.51</v>
      </c>
      <c r="S116" s="581">
        <v>28.21</v>
      </c>
      <c r="T116" s="581">
        <v>25.34</v>
      </c>
      <c r="U116" s="581">
        <v>44.14</v>
      </c>
      <c r="V116" s="581">
        <v>25.16</v>
      </c>
      <c r="W116" s="581">
        <v>20.98</v>
      </c>
      <c r="X116" s="581">
        <v>35.74</v>
      </c>
      <c r="Y116" s="581">
        <v>44.93</v>
      </c>
      <c r="Z116" s="581">
        <v>32.92</v>
      </c>
      <c r="AA116" s="581">
        <v>32.97</v>
      </c>
      <c r="AB116" s="581">
        <v>32.93</v>
      </c>
      <c r="AC116" s="581">
        <v>33</v>
      </c>
      <c r="AD116" s="581">
        <v>24.4</v>
      </c>
      <c r="AE116" s="582">
        <v>32.729999999999997</v>
      </c>
      <c r="AF116" s="583">
        <v>32.619999999999997</v>
      </c>
      <c r="AH116" s="707">
        <v>41.86</v>
      </c>
      <c r="AI116" s="581">
        <v>25.22</v>
      </c>
      <c r="AJ116" s="581">
        <v>28.17</v>
      </c>
      <c r="AK116" s="581">
        <v>28.03</v>
      </c>
      <c r="AL116" s="581">
        <v>45.54</v>
      </c>
      <c r="AM116" s="581">
        <v>28.09</v>
      </c>
      <c r="AN116" s="581">
        <v>28.22</v>
      </c>
      <c r="AO116" s="581">
        <v>25.33</v>
      </c>
      <c r="AP116" s="581">
        <v>44.11</v>
      </c>
      <c r="AQ116" s="581">
        <v>28</v>
      </c>
      <c r="AR116" s="581">
        <v>44.41</v>
      </c>
      <c r="AS116" s="581">
        <v>28.03</v>
      </c>
      <c r="AT116" s="581">
        <v>25.22</v>
      </c>
      <c r="AU116" s="581">
        <v>44.12</v>
      </c>
      <c r="AV116" s="581">
        <v>25.08</v>
      </c>
      <c r="AW116" s="581">
        <v>19.43</v>
      </c>
      <c r="AX116" s="581">
        <v>33.82</v>
      </c>
      <c r="AY116" s="581">
        <v>44.87</v>
      </c>
      <c r="AZ116" s="581">
        <v>32.64</v>
      </c>
      <c r="BA116" s="581">
        <v>32.700000000000003</v>
      </c>
      <c r="BB116" s="581">
        <v>32.659999999999997</v>
      </c>
      <c r="BC116" s="581">
        <v>32.74</v>
      </c>
      <c r="BD116" s="581">
        <v>22.55</v>
      </c>
      <c r="BE116" s="581">
        <v>32.49</v>
      </c>
      <c r="BF116" s="708">
        <v>32.369999999999997</v>
      </c>
      <c r="BH116" s="568">
        <f t="shared" si="12"/>
        <v>7.0000000000000284E-2</v>
      </c>
      <c r="BI116" s="568">
        <f t="shared" si="12"/>
        <v>0.12000000000000099</v>
      </c>
      <c r="BJ116" s="568">
        <f t="shared" si="12"/>
        <v>0.16999999999999815</v>
      </c>
      <c r="BK116" s="568">
        <f t="shared" si="12"/>
        <v>0.17999999999999972</v>
      </c>
      <c r="BL116" s="568">
        <f t="shared" si="12"/>
        <v>9.0000000000003411E-2</v>
      </c>
      <c r="BM116" s="568">
        <f t="shared" si="12"/>
        <v>0.17000000000000171</v>
      </c>
      <c r="BN116" s="568">
        <f t="shared" si="12"/>
        <v>0.17000000000000171</v>
      </c>
      <c r="BO116" s="568">
        <f t="shared" si="12"/>
        <v>9.0000000000003411E-2</v>
      </c>
      <c r="BP116" s="568">
        <f t="shared" si="12"/>
        <v>2.0000000000003126E-2</v>
      </c>
      <c r="BQ116" s="568">
        <f t="shared" si="12"/>
        <v>0.14999999999999858</v>
      </c>
      <c r="BR116" s="568">
        <f t="shared" si="12"/>
        <v>0.10000000000000142</v>
      </c>
      <c r="BS116" s="568">
        <f t="shared" si="12"/>
        <v>0.17999999999999972</v>
      </c>
      <c r="BT116" s="568">
        <f t="shared" si="12"/>
        <v>0.12000000000000099</v>
      </c>
      <c r="BU116" s="568">
        <f t="shared" si="12"/>
        <v>2.0000000000003126E-2</v>
      </c>
      <c r="BV116" s="568">
        <f t="shared" si="12"/>
        <v>8.0000000000001847E-2</v>
      </c>
      <c r="BW116" s="568">
        <f t="shared" si="7"/>
        <v>1.5500000000000007</v>
      </c>
      <c r="BX116" s="568">
        <f t="shared" si="7"/>
        <v>1.9200000000000017</v>
      </c>
      <c r="BY116" s="568">
        <f t="shared" si="7"/>
        <v>6.0000000000002274E-2</v>
      </c>
      <c r="BZ116" s="568">
        <f t="shared" si="7"/>
        <v>0.28000000000000114</v>
      </c>
      <c r="CA116" s="568">
        <f t="shared" si="7"/>
        <v>0.26999999999999602</v>
      </c>
      <c r="CB116" s="568">
        <f t="shared" si="7"/>
        <v>0.27000000000000313</v>
      </c>
      <c r="CC116" s="568">
        <f t="shared" si="10"/>
        <v>0.25999999999999801</v>
      </c>
      <c r="CD116" s="568">
        <f t="shared" si="10"/>
        <v>1.8499999999999979</v>
      </c>
      <c r="CE116" s="568">
        <f t="shared" si="10"/>
        <v>0.23999999999999488</v>
      </c>
      <c r="CF116" s="568">
        <f t="shared" si="10"/>
        <v>0.25</v>
      </c>
    </row>
    <row r="117" spans="1:84" ht="18" thickBot="1" x14ac:dyDescent="0.35">
      <c r="A117" s="594"/>
      <c r="B117" s="535" t="s">
        <v>263</v>
      </c>
      <c r="C117" s="20"/>
      <c r="D117" s="20"/>
      <c r="E117" s="20"/>
      <c r="F117" s="20"/>
      <c r="G117" s="111"/>
      <c r="H117" s="571"/>
      <c r="I117" s="572"/>
      <c r="J117" s="572"/>
      <c r="K117" s="572"/>
      <c r="L117" s="572"/>
      <c r="M117" s="572"/>
      <c r="N117" s="572"/>
      <c r="O117" s="572"/>
      <c r="P117" s="572"/>
      <c r="Q117" s="572"/>
      <c r="R117" s="572"/>
      <c r="S117" s="572"/>
      <c r="T117" s="572"/>
      <c r="U117" s="572"/>
      <c r="V117" s="572"/>
      <c r="W117" s="572"/>
      <c r="X117" s="572"/>
      <c r="Y117" s="572"/>
      <c r="Z117" s="572"/>
      <c r="AA117" s="572"/>
      <c r="AB117" s="572"/>
      <c r="AC117" s="572"/>
      <c r="AD117" s="572"/>
      <c r="AE117" s="576"/>
      <c r="AF117" s="577"/>
      <c r="AH117" s="571"/>
      <c r="AI117" s="572"/>
      <c r="AJ117" s="572"/>
      <c r="AK117" s="572"/>
      <c r="AL117" s="572"/>
      <c r="AM117" s="572"/>
      <c r="AN117" s="572"/>
      <c r="AO117" s="572"/>
      <c r="AP117" s="572"/>
      <c r="AQ117" s="572"/>
      <c r="AR117" s="572"/>
      <c r="AS117" s="572"/>
      <c r="AT117" s="572"/>
      <c r="AU117" s="572"/>
      <c r="AV117" s="572"/>
      <c r="AW117" s="572"/>
      <c r="AX117" s="572"/>
      <c r="AY117" s="572"/>
      <c r="AZ117" s="572"/>
      <c r="BA117" s="572"/>
      <c r="BB117" s="572"/>
      <c r="BC117" s="572"/>
      <c r="BD117" s="572"/>
      <c r="BE117" s="576"/>
      <c r="BF117" s="577"/>
      <c r="BH117" s="568">
        <f t="shared" si="12"/>
        <v>0</v>
      </c>
      <c r="BI117" s="568">
        <f t="shared" si="12"/>
        <v>0</v>
      </c>
      <c r="BJ117" s="568">
        <f t="shared" si="12"/>
        <v>0</v>
      </c>
      <c r="BK117" s="568">
        <f t="shared" si="12"/>
        <v>0</v>
      </c>
      <c r="BL117" s="568">
        <f t="shared" si="12"/>
        <v>0</v>
      </c>
      <c r="BM117" s="568">
        <f t="shared" si="12"/>
        <v>0</v>
      </c>
      <c r="BN117" s="568">
        <f t="shared" si="12"/>
        <v>0</v>
      </c>
      <c r="BO117" s="568">
        <f t="shared" si="12"/>
        <v>0</v>
      </c>
      <c r="BP117" s="568">
        <f t="shared" si="12"/>
        <v>0</v>
      </c>
      <c r="BQ117" s="568">
        <f t="shared" si="12"/>
        <v>0</v>
      </c>
      <c r="BR117" s="568">
        <f t="shared" si="12"/>
        <v>0</v>
      </c>
      <c r="BS117" s="568">
        <f t="shared" si="12"/>
        <v>0</v>
      </c>
      <c r="BT117" s="568">
        <f t="shared" si="12"/>
        <v>0</v>
      </c>
      <c r="BU117" s="568">
        <f t="shared" si="12"/>
        <v>0</v>
      </c>
      <c r="BV117" s="568">
        <f t="shared" si="12"/>
        <v>0</v>
      </c>
      <c r="BW117" s="568">
        <f t="shared" si="12"/>
        <v>0</v>
      </c>
      <c r="BX117" s="568">
        <f t="shared" ref="BX117:CB123" si="13">+X117-AX117</f>
        <v>0</v>
      </c>
      <c r="BY117" s="568">
        <f t="shared" si="13"/>
        <v>0</v>
      </c>
      <c r="BZ117" s="568">
        <f t="shared" si="13"/>
        <v>0</v>
      </c>
      <c r="CA117" s="568">
        <f t="shared" si="13"/>
        <v>0</v>
      </c>
      <c r="CB117" s="568">
        <f t="shared" si="13"/>
        <v>0</v>
      </c>
      <c r="CC117" s="568">
        <f t="shared" si="10"/>
        <v>0</v>
      </c>
      <c r="CD117" s="568">
        <f t="shared" si="10"/>
        <v>0</v>
      </c>
      <c r="CE117" s="568">
        <f t="shared" si="10"/>
        <v>0</v>
      </c>
      <c r="CF117" s="568">
        <f t="shared" si="10"/>
        <v>0</v>
      </c>
    </row>
    <row r="118" spans="1:84" ht="18" thickBot="1" x14ac:dyDescent="0.35">
      <c r="A118" s="594"/>
      <c r="B118" s="22" t="s">
        <v>271</v>
      </c>
      <c r="C118" s="23"/>
      <c r="D118" s="23"/>
      <c r="E118" s="23"/>
      <c r="F118" s="23"/>
      <c r="G118" s="111" t="s">
        <v>238</v>
      </c>
      <c r="H118" s="571">
        <v>2.16</v>
      </c>
      <c r="I118" s="572">
        <v>2.16</v>
      </c>
      <c r="J118" s="572">
        <v>2.16</v>
      </c>
      <c r="K118" s="572">
        <v>2.16</v>
      </c>
      <c r="L118" s="572">
        <v>2.16</v>
      </c>
      <c r="M118" s="572">
        <v>2.16</v>
      </c>
      <c r="N118" s="572">
        <v>2.16</v>
      </c>
      <c r="O118" s="572">
        <v>2.16</v>
      </c>
      <c r="P118" s="572">
        <v>2.16</v>
      </c>
      <c r="Q118" s="572">
        <v>2.16</v>
      </c>
      <c r="R118" s="572">
        <v>2.16</v>
      </c>
      <c r="S118" s="572">
        <v>2.16</v>
      </c>
      <c r="T118" s="572">
        <v>2.16</v>
      </c>
      <c r="U118" s="572">
        <v>2.16</v>
      </c>
      <c r="V118" s="572">
        <v>2.16</v>
      </c>
      <c r="W118" s="572">
        <v>2.16</v>
      </c>
      <c r="X118" s="572">
        <v>2.16</v>
      </c>
      <c r="Y118" s="572">
        <v>2.16</v>
      </c>
      <c r="Z118" s="572">
        <v>2.16</v>
      </c>
      <c r="AA118" s="572">
        <v>2.16</v>
      </c>
      <c r="AB118" s="572">
        <v>2.16</v>
      </c>
      <c r="AC118" s="572">
        <v>2.16</v>
      </c>
      <c r="AD118" s="572">
        <v>2.16</v>
      </c>
      <c r="AE118" s="572">
        <v>2.16</v>
      </c>
      <c r="AF118" s="573">
        <v>2.16</v>
      </c>
      <c r="AH118" s="571">
        <v>2.16</v>
      </c>
      <c r="AI118" s="572">
        <v>2.16</v>
      </c>
      <c r="AJ118" s="572">
        <v>2.16</v>
      </c>
      <c r="AK118" s="572">
        <v>2.16</v>
      </c>
      <c r="AL118" s="572">
        <v>2.16</v>
      </c>
      <c r="AM118" s="572">
        <v>2.16</v>
      </c>
      <c r="AN118" s="572">
        <v>2.16</v>
      </c>
      <c r="AO118" s="572">
        <v>2.16</v>
      </c>
      <c r="AP118" s="572">
        <v>2.16</v>
      </c>
      <c r="AQ118" s="572">
        <v>2.16</v>
      </c>
      <c r="AR118" s="572">
        <v>2.16</v>
      </c>
      <c r="AS118" s="572">
        <v>2.16</v>
      </c>
      <c r="AT118" s="572">
        <v>2.16</v>
      </c>
      <c r="AU118" s="572">
        <v>2.16</v>
      </c>
      <c r="AV118" s="572">
        <v>2.16</v>
      </c>
      <c r="AW118" s="572">
        <v>2.16</v>
      </c>
      <c r="AX118" s="572">
        <v>2.16</v>
      </c>
      <c r="AY118" s="572">
        <v>2.16</v>
      </c>
      <c r="AZ118" s="572">
        <v>2.16</v>
      </c>
      <c r="BA118" s="572">
        <v>2.16</v>
      </c>
      <c r="BB118" s="572">
        <v>2.16</v>
      </c>
      <c r="BC118" s="572">
        <v>2.16</v>
      </c>
      <c r="BD118" s="572">
        <v>2.16</v>
      </c>
      <c r="BE118" s="572">
        <v>2.16</v>
      </c>
      <c r="BF118" s="573">
        <v>2.16</v>
      </c>
      <c r="BH118" s="568">
        <f t="shared" si="12"/>
        <v>0</v>
      </c>
      <c r="BI118" s="568">
        <f t="shared" si="12"/>
        <v>0</v>
      </c>
      <c r="BJ118" s="568">
        <f t="shared" si="12"/>
        <v>0</v>
      </c>
      <c r="BK118" s="568">
        <f t="shared" si="12"/>
        <v>0</v>
      </c>
      <c r="BL118" s="568">
        <f t="shared" si="12"/>
        <v>0</v>
      </c>
      <c r="BM118" s="568">
        <f t="shared" si="12"/>
        <v>0</v>
      </c>
      <c r="BN118" s="568">
        <f t="shared" si="12"/>
        <v>0</v>
      </c>
      <c r="BO118" s="568">
        <f t="shared" si="12"/>
        <v>0</v>
      </c>
      <c r="BP118" s="568">
        <f t="shared" si="12"/>
        <v>0</v>
      </c>
      <c r="BQ118" s="568">
        <f t="shared" si="12"/>
        <v>0</v>
      </c>
      <c r="BR118" s="568">
        <f t="shared" si="12"/>
        <v>0</v>
      </c>
      <c r="BS118" s="568">
        <f t="shared" si="12"/>
        <v>0</v>
      </c>
      <c r="BT118" s="568">
        <f t="shared" si="12"/>
        <v>0</v>
      </c>
      <c r="BU118" s="568">
        <f t="shared" si="12"/>
        <v>0</v>
      </c>
      <c r="BV118" s="568">
        <f t="shared" si="12"/>
        <v>0</v>
      </c>
      <c r="BW118" s="568">
        <f t="shared" si="12"/>
        <v>0</v>
      </c>
      <c r="BX118" s="568">
        <f t="shared" si="13"/>
        <v>0</v>
      </c>
      <c r="BY118" s="568">
        <f t="shared" si="13"/>
        <v>0</v>
      </c>
      <c r="BZ118" s="568">
        <f t="shared" si="13"/>
        <v>0</v>
      </c>
      <c r="CA118" s="568">
        <f t="shared" si="13"/>
        <v>0</v>
      </c>
      <c r="CB118" s="568">
        <f t="shared" si="13"/>
        <v>0</v>
      </c>
      <c r="CC118" s="568">
        <f t="shared" si="10"/>
        <v>0</v>
      </c>
      <c r="CD118" s="568">
        <f t="shared" si="10"/>
        <v>0</v>
      </c>
      <c r="CE118" s="568">
        <f t="shared" si="10"/>
        <v>0</v>
      </c>
      <c r="CF118" s="568">
        <f t="shared" si="10"/>
        <v>0</v>
      </c>
    </row>
    <row r="119" spans="1:84" ht="18" thickBot="1" x14ac:dyDescent="0.35">
      <c r="A119" s="594"/>
      <c r="B119" s="22" t="s">
        <v>264</v>
      </c>
      <c r="C119" s="23"/>
      <c r="D119" s="23"/>
      <c r="E119" s="23"/>
      <c r="F119" s="23"/>
      <c r="G119" s="111" t="s">
        <v>238</v>
      </c>
      <c r="H119" s="571">
        <v>12.58</v>
      </c>
      <c r="I119" s="572">
        <v>7.6</v>
      </c>
      <c r="J119" s="572">
        <v>8.5</v>
      </c>
      <c r="K119" s="572">
        <v>8.4600000000000009</v>
      </c>
      <c r="L119" s="572">
        <v>13.69</v>
      </c>
      <c r="M119" s="572">
        <v>8.48</v>
      </c>
      <c r="N119" s="572">
        <v>8.52</v>
      </c>
      <c r="O119" s="572">
        <v>7.63</v>
      </c>
      <c r="P119" s="572">
        <v>13.24</v>
      </c>
      <c r="Q119" s="572">
        <v>8.44</v>
      </c>
      <c r="R119" s="572">
        <v>13.35</v>
      </c>
      <c r="S119" s="572">
        <v>8.4600000000000009</v>
      </c>
      <c r="T119" s="572">
        <v>7.6</v>
      </c>
      <c r="U119" s="572">
        <v>13.24</v>
      </c>
      <c r="V119" s="572">
        <v>7.55</v>
      </c>
      <c r="W119" s="572">
        <v>6.29</v>
      </c>
      <c r="X119" s="572">
        <v>10.72</v>
      </c>
      <c r="Y119" s="572">
        <v>13.48</v>
      </c>
      <c r="Z119" s="572">
        <v>9.8800000000000008</v>
      </c>
      <c r="AA119" s="572">
        <v>9.89</v>
      </c>
      <c r="AB119" s="572">
        <v>9.8800000000000008</v>
      </c>
      <c r="AC119" s="572">
        <v>9.9</v>
      </c>
      <c r="AD119" s="572">
        <v>7.32</v>
      </c>
      <c r="AE119" s="572">
        <v>9.82</v>
      </c>
      <c r="AF119" s="573">
        <v>9.7799999999999994</v>
      </c>
      <c r="AH119" s="571">
        <v>12.56</v>
      </c>
      <c r="AI119" s="572">
        <v>7.57</v>
      </c>
      <c r="AJ119" s="572">
        <v>8.4499999999999993</v>
      </c>
      <c r="AK119" s="572">
        <v>8.41</v>
      </c>
      <c r="AL119" s="572">
        <v>13.66</v>
      </c>
      <c r="AM119" s="572">
        <v>8.43</v>
      </c>
      <c r="AN119" s="572">
        <v>8.4700000000000006</v>
      </c>
      <c r="AO119" s="572">
        <v>7.6</v>
      </c>
      <c r="AP119" s="572">
        <v>13.23</v>
      </c>
      <c r="AQ119" s="572">
        <v>8.4</v>
      </c>
      <c r="AR119" s="572">
        <v>13.32</v>
      </c>
      <c r="AS119" s="572">
        <v>8.41</v>
      </c>
      <c r="AT119" s="572">
        <v>7.57</v>
      </c>
      <c r="AU119" s="572">
        <v>13.24</v>
      </c>
      <c r="AV119" s="572">
        <v>7.52</v>
      </c>
      <c r="AW119" s="572">
        <v>5.83</v>
      </c>
      <c r="AX119" s="572">
        <v>10.15</v>
      </c>
      <c r="AY119" s="572">
        <v>13.46</v>
      </c>
      <c r="AZ119" s="572">
        <v>9.7899999999999991</v>
      </c>
      <c r="BA119" s="572">
        <v>9.81</v>
      </c>
      <c r="BB119" s="572">
        <v>9.8000000000000007</v>
      </c>
      <c r="BC119" s="572">
        <v>9.82</v>
      </c>
      <c r="BD119" s="572">
        <v>6.76</v>
      </c>
      <c r="BE119" s="572">
        <v>9.75</v>
      </c>
      <c r="BF119" s="573">
        <v>9.7100000000000009</v>
      </c>
      <c r="BH119" s="568">
        <f t="shared" si="12"/>
        <v>1.9999999999999574E-2</v>
      </c>
      <c r="BI119" s="568">
        <f t="shared" si="12"/>
        <v>2.9999999999999361E-2</v>
      </c>
      <c r="BJ119" s="568">
        <f t="shared" si="12"/>
        <v>5.0000000000000711E-2</v>
      </c>
      <c r="BK119" s="568">
        <f t="shared" si="12"/>
        <v>5.0000000000000711E-2</v>
      </c>
      <c r="BL119" s="568">
        <f t="shared" si="12"/>
        <v>2.9999999999999361E-2</v>
      </c>
      <c r="BM119" s="568">
        <f t="shared" si="12"/>
        <v>5.0000000000000711E-2</v>
      </c>
      <c r="BN119" s="568">
        <f t="shared" si="12"/>
        <v>4.9999999999998934E-2</v>
      </c>
      <c r="BO119" s="568">
        <f t="shared" si="12"/>
        <v>3.0000000000000249E-2</v>
      </c>
      <c r="BP119" s="568">
        <f t="shared" si="12"/>
        <v>9.9999999999997868E-3</v>
      </c>
      <c r="BQ119" s="568">
        <f t="shared" si="12"/>
        <v>3.9999999999999147E-2</v>
      </c>
      <c r="BR119" s="568">
        <f t="shared" si="12"/>
        <v>2.9999999999999361E-2</v>
      </c>
      <c r="BS119" s="568">
        <f t="shared" si="12"/>
        <v>5.0000000000000711E-2</v>
      </c>
      <c r="BT119" s="568">
        <f t="shared" si="12"/>
        <v>2.9999999999999361E-2</v>
      </c>
      <c r="BU119" s="568">
        <f t="shared" si="12"/>
        <v>0</v>
      </c>
      <c r="BV119" s="568">
        <f t="shared" si="12"/>
        <v>3.0000000000000249E-2</v>
      </c>
      <c r="BW119" s="568">
        <f t="shared" si="12"/>
        <v>0.45999999999999996</v>
      </c>
      <c r="BX119" s="568">
        <f t="shared" si="13"/>
        <v>0.57000000000000028</v>
      </c>
      <c r="BY119" s="568">
        <f t="shared" si="13"/>
        <v>1.9999999999999574E-2</v>
      </c>
      <c r="BZ119" s="568">
        <f t="shared" si="13"/>
        <v>9.0000000000001634E-2</v>
      </c>
      <c r="CA119" s="568">
        <f t="shared" si="13"/>
        <v>8.0000000000000071E-2</v>
      </c>
      <c r="CB119" s="568">
        <f t="shared" si="13"/>
        <v>8.0000000000000071E-2</v>
      </c>
      <c r="CC119" s="568">
        <f t="shared" si="10"/>
        <v>8.0000000000000071E-2</v>
      </c>
      <c r="CD119" s="568">
        <f t="shared" si="10"/>
        <v>0.5600000000000005</v>
      </c>
      <c r="CE119" s="568">
        <f t="shared" si="10"/>
        <v>7.0000000000000284E-2</v>
      </c>
      <c r="CF119" s="568">
        <f t="shared" si="10"/>
        <v>6.9999999999998508E-2</v>
      </c>
    </row>
    <row r="120" spans="1:84" ht="18" thickBot="1" x14ac:dyDescent="0.35">
      <c r="A120" s="594"/>
      <c r="B120" s="84" t="s">
        <v>265</v>
      </c>
      <c r="C120" s="95"/>
      <c r="D120" s="95"/>
      <c r="E120" s="95"/>
      <c r="F120" s="95"/>
      <c r="G120" s="114" t="s">
        <v>240</v>
      </c>
      <c r="H120" s="571">
        <v>55.9</v>
      </c>
      <c r="I120" s="572">
        <v>66.69</v>
      </c>
      <c r="J120" s="572">
        <v>74.59</v>
      </c>
      <c r="K120" s="572">
        <v>74.23</v>
      </c>
      <c r="L120" s="572">
        <v>60.84</v>
      </c>
      <c r="M120" s="572">
        <v>74.36</v>
      </c>
      <c r="N120" s="572">
        <v>74.7</v>
      </c>
      <c r="O120" s="572">
        <v>66.89</v>
      </c>
      <c r="P120" s="572">
        <v>58.84</v>
      </c>
      <c r="Q120" s="572">
        <v>74.069999999999993</v>
      </c>
      <c r="R120" s="572">
        <v>59.34</v>
      </c>
      <c r="S120" s="572">
        <v>74.23</v>
      </c>
      <c r="T120" s="572">
        <v>66.69</v>
      </c>
      <c r="U120" s="572">
        <v>58.85</v>
      </c>
      <c r="V120" s="572">
        <v>66.2</v>
      </c>
      <c r="W120" s="572">
        <v>74.08</v>
      </c>
      <c r="X120" s="572">
        <v>60.22</v>
      </c>
      <c r="Y120" s="572">
        <v>59.9</v>
      </c>
      <c r="Z120" s="572">
        <v>86.63</v>
      </c>
      <c r="AA120" s="572">
        <v>86.75</v>
      </c>
      <c r="AB120" s="572">
        <v>86.65</v>
      </c>
      <c r="AC120" s="572">
        <v>86.84</v>
      </c>
      <c r="AD120" s="572">
        <v>86.15</v>
      </c>
      <c r="AE120" s="600">
        <v>86.14</v>
      </c>
      <c r="AF120" s="601">
        <v>85.83</v>
      </c>
      <c r="AH120" s="571">
        <v>55.81</v>
      </c>
      <c r="AI120" s="572">
        <v>66.38</v>
      </c>
      <c r="AJ120" s="572">
        <v>74.14</v>
      </c>
      <c r="AK120" s="572">
        <v>73.75</v>
      </c>
      <c r="AL120" s="572">
        <v>60.72</v>
      </c>
      <c r="AM120" s="572">
        <v>73.91</v>
      </c>
      <c r="AN120" s="572">
        <v>74.260000000000005</v>
      </c>
      <c r="AO120" s="572">
        <v>66.66</v>
      </c>
      <c r="AP120" s="572">
        <v>58.81</v>
      </c>
      <c r="AQ120" s="572">
        <v>73.680000000000007</v>
      </c>
      <c r="AR120" s="572">
        <v>59.21</v>
      </c>
      <c r="AS120" s="572">
        <v>73.75</v>
      </c>
      <c r="AT120" s="572">
        <v>66.38</v>
      </c>
      <c r="AU120" s="572">
        <v>58.83</v>
      </c>
      <c r="AV120" s="572">
        <v>65.989999999999995</v>
      </c>
      <c r="AW120" s="572">
        <v>73.7</v>
      </c>
      <c r="AX120" s="572">
        <v>60.16</v>
      </c>
      <c r="AY120" s="572">
        <v>59.83</v>
      </c>
      <c r="AZ120" s="572">
        <v>85.89</v>
      </c>
      <c r="BA120" s="572">
        <v>86.06</v>
      </c>
      <c r="BB120" s="572">
        <v>85.94</v>
      </c>
      <c r="BC120" s="572">
        <v>86.17</v>
      </c>
      <c r="BD120" s="572">
        <v>85.51</v>
      </c>
      <c r="BE120" s="709">
        <v>85.5</v>
      </c>
      <c r="BF120" s="710">
        <v>85.19</v>
      </c>
      <c r="BH120" s="568">
        <f t="shared" si="12"/>
        <v>8.9999999999996305E-2</v>
      </c>
      <c r="BI120" s="568">
        <f t="shared" si="12"/>
        <v>0.31000000000000227</v>
      </c>
      <c r="BJ120" s="568">
        <f t="shared" si="12"/>
        <v>0.45000000000000284</v>
      </c>
      <c r="BK120" s="568">
        <f t="shared" si="12"/>
        <v>0.48000000000000398</v>
      </c>
      <c r="BL120" s="568">
        <f t="shared" si="12"/>
        <v>0.12000000000000455</v>
      </c>
      <c r="BM120" s="568">
        <f t="shared" si="12"/>
        <v>0.45000000000000284</v>
      </c>
      <c r="BN120" s="568">
        <f t="shared" si="12"/>
        <v>0.43999999999999773</v>
      </c>
      <c r="BO120" s="568">
        <f t="shared" si="12"/>
        <v>0.23000000000000398</v>
      </c>
      <c r="BP120" s="568">
        <f t="shared" si="12"/>
        <v>3.0000000000001137E-2</v>
      </c>
      <c r="BQ120" s="568">
        <f t="shared" si="12"/>
        <v>0.38999999999998636</v>
      </c>
      <c r="BR120" s="568">
        <f t="shared" si="12"/>
        <v>0.13000000000000256</v>
      </c>
      <c r="BS120" s="568">
        <f t="shared" si="12"/>
        <v>0.48000000000000398</v>
      </c>
      <c r="BT120" s="568">
        <f t="shared" si="12"/>
        <v>0.31000000000000227</v>
      </c>
      <c r="BU120" s="568">
        <f t="shared" si="12"/>
        <v>2.0000000000003126E-2</v>
      </c>
      <c r="BV120" s="568">
        <f t="shared" si="12"/>
        <v>0.21000000000000796</v>
      </c>
      <c r="BW120" s="568">
        <f t="shared" si="12"/>
        <v>0.37999999999999545</v>
      </c>
      <c r="BX120" s="568">
        <f t="shared" si="13"/>
        <v>6.0000000000002274E-2</v>
      </c>
      <c r="BY120" s="568">
        <f t="shared" si="13"/>
        <v>7.0000000000000284E-2</v>
      </c>
      <c r="BZ120" s="568">
        <f t="shared" si="13"/>
        <v>0.73999999999999488</v>
      </c>
      <c r="CA120" s="568">
        <f t="shared" si="13"/>
        <v>0.68999999999999773</v>
      </c>
      <c r="CB120" s="568">
        <f t="shared" si="13"/>
        <v>0.71000000000000796</v>
      </c>
      <c r="CC120" s="568">
        <f t="shared" si="10"/>
        <v>0.67000000000000171</v>
      </c>
      <c r="CD120" s="568">
        <f t="shared" si="10"/>
        <v>0.64000000000000057</v>
      </c>
      <c r="CE120" s="568">
        <f t="shared" si="10"/>
        <v>0.64000000000000057</v>
      </c>
      <c r="CF120" s="568">
        <f t="shared" si="10"/>
        <v>0.64000000000000057</v>
      </c>
    </row>
    <row r="121" spans="1:84" ht="18" thickBot="1" x14ac:dyDescent="0.35">
      <c r="A121" s="594"/>
      <c r="B121" s="25" t="s">
        <v>266</v>
      </c>
      <c r="C121" s="23"/>
      <c r="D121" s="23"/>
      <c r="E121" s="23"/>
      <c r="F121" s="23"/>
      <c r="G121" s="111"/>
      <c r="H121" s="575"/>
      <c r="I121" s="576"/>
      <c r="J121" s="576"/>
      <c r="K121" s="576"/>
      <c r="L121" s="576"/>
      <c r="M121" s="576"/>
      <c r="N121" s="576"/>
      <c r="O121" s="576"/>
      <c r="P121" s="576"/>
      <c r="Q121" s="576"/>
      <c r="R121" s="576"/>
      <c r="S121" s="576"/>
      <c r="T121" s="576"/>
      <c r="U121" s="576"/>
      <c r="V121" s="576"/>
      <c r="W121" s="576"/>
      <c r="X121" s="576"/>
      <c r="Y121" s="576"/>
      <c r="Z121" s="576"/>
      <c r="AA121" s="576"/>
      <c r="AB121" s="576"/>
      <c r="AC121" s="576"/>
      <c r="AD121" s="576"/>
      <c r="AE121" s="572"/>
      <c r="AF121" s="573"/>
      <c r="AH121" s="575"/>
      <c r="AI121" s="576"/>
      <c r="AJ121" s="576"/>
      <c r="AK121" s="576"/>
      <c r="AL121" s="576"/>
      <c r="AM121" s="576"/>
      <c r="AN121" s="576"/>
      <c r="AO121" s="576"/>
      <c r="AP121" s="576"/>
      <c r="AQ121" s="576"/>
      <c r="AR121" s="576"/>
      <c r="AS121" s="576"/>
      <c r="AT121" s="576"/>
      <c r="AU121" s="576"/>
      <c r="AV121" s="576"/>
      <c r="AW121" s="576"/>
      <c r="AX121" s="576"/>
      <c r="AY121" s="576"/>
      <c r="AZ121" s="576"/>
      <c r="BA121" s="576"/>
      <c r="BB121" s="576"/>
      <c r="BC121" s="576"/>
      <c r="BD121" s="576"/>
      <c r="BE121" s="572"/>
      <c r="BF121" s="573"/>
      <c r="BH121" s="568">
        <f t="shared" si="12"/>
        <v>0</v>
      </c>
      <c r="BI121" s="568">
        <f t="shared" si="12"/>
        <v>0</v>
      </c>
      <c r="BJ121" s="568">
        <f t="shared" si="12"/>
        <v>0</v>
      </c>
      <c r="BK121" s="568">
        <f t="shared" si="12"/>
        <v>0</v>
      </c>
      <c r="BL121" s="568">
        <f t="shared" si="12"/>
        <v>0</v>
      </c>
      <c r="BM121" s="568">
        <f t="shared" si="12"/>
        <v>0</v>
      </c>
      <c r="BN121" s="568">
        <f t="shared" si="12"/>
        <v>0</v>
      </c>
      <c r="BO121" s="568">
        <f t="shared" si="12"/>
        <v>0</v>
      </c>
      <c r="BP121" s="568">
        <f t="shared" si="12"/>
        <v>0</v>
      </c>
      <c r="BQ121" s="568">
        <f t="shared" si="12"/>
        <v>0</v>
      </c>
      <c r="BR121" s="568">
        <f t="shared" si="12"/>
        <v>0</v>
      </c>
      <c r="BS121" s="568">
        <f t="shared" ref="BS121:BW123" si="14">+S121-AS121</f>
        <v>0</v>
      </c>
      <c r="BT121" s="568">
        <f t="shared" si="14"/>
        <v>0</v>
      </c>
      <c r="BU121" s="568">
        <f t="shared" si="14"/>
        <v>0</v>
      </c>
      <c r="BV121" s="568">
        <f t="shared" si="14"/>
        <v>0</v>
      </c>
      <c r="BW121" s="568">
        <f t="shared" si="14"/>
        <v>0</v>
      </c>
      <c r="BX121" s="568">
        <f t="shared" si="13"/>
        <v>0</v>
      </c>
      <c r="BY121" s="568">
        <f t="shared" si="13"/>
        <v>0</v>
      </c>
      <c r="BZ121" s="568">
        <f t="shared" si="13"/>
        <v>0</v>
      </c>
      <c r="CA121" s="568">
        <f t="shared" si="13"/>
        <v>0</v>
      </c>
      <c r="CB121" s="568">
        <f t="shared" si="13"/>
        <v>0</v>
      </c>
      <c r="CC121" s="568">
        <f t="shared" si="10"/>
        <v>0</v>
      </c>
      <c r="CD121" s="568">
        <f t="shared" si="10"/>
        <v>0</v>
      </c>
      <c r="CE121" s="568">
        <f t="shared" si="10"/>
        <v>0</v>
      </c>
      <c r="CF121" s="568">
        <f t="shared" si="10"/>
        <v>0</v>
      </c>
    </row>
    <row r="122" spans="1:84" ht="18" thickBot="1" x14ac:dyDescent="0.35">
      <c r="A122" s="594"/>
      <c r="B122" s="22" t="s">
        <v>268</v>
      </c>
      <c r="C122" s="23"/>
      <c r="D122" s="23"/>
      <c r="E122" s="23"/>
      <c r="F122" s="23"/>
      <c r="G122" s="111" t="s">
        <v>238</v>
      </c>
      <c r="H122" s="571">
        <v>2.2200000000000002</v>
      </c>
      <c r="I122" s="572">
        <v>2.2200000000000002</v>
      </c>
      <c r="J122" s="572">
        <v>2.2200000000000002</v>
      </c>
      <c r="K122" s="572">
        <v>2.2200000000000002</v>
      </c>
      <c r="L122" s="572">
        <v>2.2200000000000002</v>
      </c>
      <c r="M122" s="572">
        <v>2.2200000000000002</v>
      </c>
      <c r="N122" s="572">
        <v>2.2200000000000002</v>
      </c>
      <c r="O122" s="572">
        <v>2.2200000000000002</v>
      </c>
      <c r="P122" s="572">
        <v>2.2200000000000002</v>
      </c>
      <c r="Q122" s="572">
        <v>2.2200000000000002</v>
      </c>
      <c r="R122" s="572">
        <v>2.2200000000000002</v>
      </c>
      <c r="S122" s="572">
        <v>2.2200000000000002</v>
      </c>
      <c r="T122" s="572">
        <v>2.2200000000000002</v>
      </c>
      <c r="U122" s="572">
        <v>2.2200000000000002</v>
      </c>
      <c r="V122" s="572">
        <v>2.2200000000000002</v>
      </c>
      <c r="W122" s="572">
        <v>2.2200000000000002</v>
      </c>
      <c r="X122" s="572">
        <v>2.2200000000000002</v>
      </c>
      <c r="Y122" s="572">
        <v>2.2200000000000002</v>
      </c>
      <c r="Z122" s="572">
        <v>2.2200000000000002</v>
      </c>
      <c r="AA122" s="572">
        <v>2.2200000000000002</v>
      </c>
      <c r="AB122" s="572">
        <v>2.2200000000000002</v>
      </c>
      <c r="AC122" s="572">
        <v>2.2200000000000002</v>
      </c>
      <c r="AD122" s="572">
        <v>2.2200000000000002</v>
      </c>
      <c r="AE122" s="572">
        <v>2.2200000000000002</v>
      </c>
      <c r="AF122" s="573">
        <v>2.2200000000000002</v>
      </c>
      <c r="AH122" s="571">
        <v>2.2200000000000002</v>
      </c>
      <c r="AI122" s="572">
        <v>2.2200000000000002</v>
      </c>
      <c r="AJ122" s="572">
        <v>2.2200000000000002</v>
      </c>
      <c r="AK122" s="572">
        <v>2.2200000000000002</v>
      </c>
      <c r="AL122" s="572">
        <v>2.2200000000000002</v>
      </c>
      <c r="AM122" s="572">
        <v>2.2200000000000002</v>
      </c>
      <c r="AN122" s="572">
        <v>2.2200000000000002</v>
      </c>
      <c r="AO122" s="572">
        <v>2.2200000000000002</v>
      </c>
      <c r="AP122" s="572">
        <v>2.2200000000000002</v>
      </c>
      <c r="AQ122" s="572">
        <v>2.2200000000000002</v>
      </c>
      <c r="AR122" s="572">
        <v>2.2200000000000002</v>
      </c>
      <c r="AS122" s="572">
        <v>2.2200000000000002</v>
      </c>
      <c r="AT122" s="572">
        <v>2.2200000000000002</v>
      </c>
      <c r="AU122" s="572">
        <v>2.2200000000000002</v>
      </c>
      <c r="AV122" s="572">
        <v>2.2200000000000002</v>
      </c>
      <c r="AW122" s="572">
        <v>2.2200000000000002</v>
      </c>
      <c r="AX122" s="572">
        <v>2.2200000000000002</v>
      </c>
      <c r="AY122" s="572">
        <v>2.2200000000000002</v>
      </c>
      <c r="AZ122" s="572">
        <v>2.2200000000000002</v>
      </c>
      <c r="BA122" s="572">
        <v>2.2200000000000002</v>
      </c>
      <c r="BB122" s="572">
        <v>2.2200000000000002</v>
      </c>
      <c r="BC122" s="572">
        <v>2.2200000000000002</v>
      </c>
      <c r="BD122" s="572">
        <v>2.2200000000000002</v>
      </c>
      <c r="BE122" s="572">
        <v>2.2200000000000002</v>
      </c>
      <c r="BF122" s="573">
        <v>2.2200000000000002</v>
      </c>
      <c r="BH122" s="568">
        <f t="shared" ref="BH122:BR123" si="15">+H122-AH122</f>
        <v>0</v>
      </c>
      <c r="BI122" s="568">
        <f t="shared" si="15"/>
        <v>0</v>
      </c>
      <c r="BJ122" s="568">
        <f t="shared" si="15"/>
        <v>0</v>
      </c>
      <c r="BK122" s="568">
        <f t="shared" si="15"/>
        <v>0</v>
      </c>
      <c r="BL122" s="568">
        <f t="shared" si="15"/>
        <v>0</v>
      </c>
      <c r="BM122" s="568">
        <f t="shared" si="15"/>
        <v>0</v>
      </c>
      <c r="BN122" s="568">
        <f t="shared" si="15"/>
        <v>0</v>
      </c>
      <c r="BO122" s="568">
        <f t="shared" si="15"/>
        <v>0</v>
      </c>
      <c r="BP122" s="568">
        <f t="shared" si="15"/>
        <v>0</v>
      </c>
      <c r="BQ122" s="568">
        <f t="shared" si="15"/>
        <v>0</v>
      </c>
      <c r="BR122" s="568">
        <f t="shared" si="15"/>
        <v>0</v>
      </c>
      <c r="BS122" s="568">
        <f t="shared" si="14"/>
        <v>0</v>
      </c>
      <c r="BT122" s="568">
        <f t="shared" si="14"/>
        <v>0</v>
      </c>
      <c r="BU122" s="568">
        <f t="shared" si="14"/>
        <v>0</v>
      </c>
      <c r="BV122" s="568">
        <f t="shared" si="14"/>
        <v>0</v>
      </c>
      <c r="BW122" s="568">
        <f t="shared" si="14"/>
        <v>0</v>
      </c>
      <c r="BX122" s="568">
        <f t="shared" si="13"/>
        <v>0</v>
      </c>
      <c r="BY122" s="568">
        <f t="shared" si="13"/>
        <v>0</v>
      </c>
      <c r="BZ122" s="568">
        <f t="shared" si="13"/>
        <v>0</v>
      </c>
      <c r="CA122" s="568">
        <f t="shared" si="13"/>
        <v>0</v>
      </c>
      <c r="CB122" s="568">
        <f t="shared" si="13"/>
        <v>0</v>
      </c>
      <c r="CC122" s="568">
        <f t="shared" si="10"/>
        <v>0</v>
      </c>
      <c r="CD122" s="568">
        <f t="shared" si="10"/>
        <v>0</v>
      </c>
      <c r="CE122" s="568">
        <f t="shared" si="10"/>
        <v>0</v>
      </c>
      <c r="CF122" s="568">
        <f t="shared" si="10"/>
        <v>0</v>
      </c>
    </row>
    <row r="123" spans="1:84" ht="18" thickBot="1" x14ac:dyDescent="0.35">
      <c r="A123" s="617"/>
      <c r="B123" s="22" t="s">
        <v>262</v>
      </c>
      <c r="C123" s="23"/>
      <c r="D123" s="23"/>
      <c r="E123" s="23"/>
      <c r="F123" s="23"/>
      <c r="G123" s="111" t="s">
        <v>240</v>
      </c>
      <c r="H123" s="571">
        <v>57.52</v>
      </c>
      <c r="I123" s="584">
        <v>68.62</v>
      </c>
      <c r="J123" s="584">
        <v>76.75</v>
      </c>
      <c r="K123" s="584">
        <v>76.38</v>
      </c>
      <c r="L123" s="584">
        <v>62.6</v>
      </c>
      <c r="M123" s="584">
        <v>76.52</v>
      </c>
      <c r="N123" s="584">
        <v>76.87</v>
      </c>
      <c r="O123" s="584">
        <v>68.83</v>
      </c>
      <c r="P123" s="584">
        <v>60.55</v>
      </c>
      <c r="Q123" s="584">
        <v>76.22</v>
      </c>
      <c r="R123" s="584">
        <v>61.06</v>
      </c>
      <c r="S123" s="584">
        <v>76.38</v>
      </c>
      <c r="T123" s="584">
        <v>68.62</v>
      </c>
      <c r="U123" s="584">
        <v>60.56</v>
      </c>
      <c r="V123" s="584">
        <v>68.12</v>
      </c>
      <c r="W123" s="584">
        <v>76.23</v>
      </c>
      <c r="X123" s="584">
        <v>61.97</v>
      </c>
      <c r="Y123" s="584">
        <v>61.64</v>
      </c>
      <c r="Z123" s="584">
        <v>89.14</v>
      </c>
      <c r="AA123" s="584">
        <v>89.27</v>
      </c>
      <c r="AB123" s="584">
        <v>89.16</v>
      </c>
      <c r="AC123" s="584">
        <v>89.36</v>
      </c>
      <c r="AD123" s="584">
        <v>88.65</v>
      </c>
      <c r="AE123" s="584">
        <v>88.64</v>
      </c>
      <c r="AF123" s="585">
        <v>88.32</v>
      </c>
      <c r="AH123" s="571">
        <v>57.43</v>
      </c>
      <c r="AI123" s="584">
        <v>68.31</v>
      </c>
      <c r="AJ123" s="584">
        <v>76.290000000000006</v>
      </c>
      <c r="AK123" s="584">
        <v>75.89</v>
      </c>
      <c r="AL123" s="584">
        <v>62.48</v>
      </c>
      <c r="AM123" s="584">
        <v>76.05</v>
      </c>
      <c r="AN123" s="584">
        <v>76.41</v>
      </c>
      <c r="AO123" s="584">
        <v>68.59</v>
      </c>
      <c r="AP123" s="584">
        <v>60.52</v>
      </c>
      <c r="AQ123" s="584">
        <v>75.819999999999993</v>
      </c>
      <c r="AR123" s="584">
        <v>60.93</v>
      </c>
      <c r="AS123" s="584">
        <v>75.89</v>
      </c>
      <c r="AT123" s="584">
        <v>68.31</v>
      </c>
      <c r="AU123" s="584">
        <v>60.54</v>
      </c>
      <c r="AV123" s="584">
        <v>67.900000000000006</v>
      </c>
      <c r="AW123" s="584">
        <v>75.84</v>
      </c>
      <c r="AX123" s="584">
        <v>61.9</v>
      </c>
      <c r="AY123" s="584">
        <v>61.57</v>
      </c>
      <c r="AZ123" s="584">
        <v>88.38</v>
      </c>
      <c r="BA123" s="584">
        <v>88.56</v>
      </c>
      <c r="BB123" s="584">
        <v>88.43</v>
      </c>
      <c r="BC123" s="584">
        <v>88.67</v>
      </c>
      <c r="BD123" s="584">
        <v>87.99</v>
      </c>
      <c r="BE123" s="584">
        <v>87.98</v>
      </c>
      <c r="BF123" s="585">
        <v>87.66</v>
      </c>
      <c r="BH123" s="568">
        <f t="shared" si="15"/>
        <v>9.0000000000003411E-2</v>
      </c>
      <c r="BI123" s="568">
        <f t="shared" si="15"/>
        <v>0.31000000000000227</v>
      </c>
      <c r="BJ123" s="568">
        <f t="shared" si="15"/>
        <v>0.45999999999999375</v>
      </c>
      <c r="BK123" s="568">
        <f t="shared" si="15"/>
        <v>0.48999999999999488</v>
      </c>
      <c r="BL123" s="568">
        <f t="shared" si="15"/>
        <v>0.12000000000000455</v>
      </c>
      <c r="BM123" s="568">
        <f t="shared" si="15"/>
        <v>0.46999999999999886</v>
      </c>
      <c r="BN123" s="568">
        <f t="shared" si="15"/>
        <v>0.46000000000000796</v>
      </c>
      <c r="BO123" s="568">
        <f t="shared" si="15"/>
        <v>0.23999999999999488</v>
      </c>
      <c r="BP123" s="568">
        <f t="shared" si="15"/>
        <v>2.9999999999994031E-2</v>
      </c>
      <c r="BQ123" s="568">
        <f t="shared" si="15"/>
        <v>0.40000000000000568</v>
      </c>
      <c r="BR123" s="568">
        <f t="shared" si="15"/>
        <v>0.13000000000000256</v>
      </c>
      <c r="BS123" s="568">
        <f t="shared" si="14"/>
        <v>0.48999999999999488</v>
      </c>
      <c r="BT123" s="568">
        <f t="shared" si="14"/>
        <v>0.31000000000000227</v>
      </c>
      <c r="BU123" s="568">
        <f t="shared" si="14"/>
        <v>2.0000000000003126E-2</v>
      </c>
      <c r="BV123" s="568">
        <f t="shared" si="14"/>
        <v>0.21999999999999886</v>
      </c>
      <c r="BW123" s="568">
        <f t="shared" si="14"/>
        <v>0.39000000000000057</v>
      </c>
      <c r="BX123" s="568">
        <f t="shared" si="13"/>
        <v>7.0000000000000284E-2</v>
      </c>
      <c r="BY123" s="568">
        <f t="shared" si="13"/>
        <v>7.0000000000000284E-2</v>
      </c>
      <c r="BZ123" s="568">
        <f t="shared" si="13"/>
        <v>0.76000000000000512</v>
      </c>
      <c r="CA123" s="568">
        <f t="shared" si="13"/>
        <v>0.70999999999999375</v>
      </c>
      <c r="CB123" s="568">
        <f t="shared" si="13"/>
        <v>0.72999999999998977</v>
      </c>
      <c r="CC123" s="568">
        <f t="shared" si="10"/>
        <v>0.68999999999999773</v>
      </c>
      <c r="CD123" s="568">
        <f t="shared" si="10"/>
        <v>0.6600000000000108</v>
      </c>
      <c r="CE123" s="568">
        <f t="shared" si="10"/>
        <v>0.65999999999999659</v>
      </c>
      <c r="CF123" s="568">
        <f t="shared" si="10"/>
        <v>0.65999999999999659</v>
      </c>
    </row>
    <row r="124" spans="1:84" ht="18.600000000000001" customHeight="1" thickTop="1" thickBot="1" x14ac:dyDescent="0.35">
      <c r="A124" s="618"/>
      <c r="B124" s="781" t="s">
        <v>327</v>
      </c>
      <c r="C124" s="781"/>
      <c r="D124" s="781"/>
      <c r="E124" s="781"/>
      <c r="F124" s="781"/>
      <c r="G124" s="781"/>
      <c r="H124" s="131"/>
      <c r="I124" s="130"/>
      <c r="J124" s="130"/>
      <c r="K124" s="130"/>
      <c r="L124" s="130"/>
      <c r="M124" s="130"/>
      <c r="N124" s="130"/>
      <c r="O124" s="130"/>
      <c r="P124" s="130"/>
      <c r="Q124" s="130"/>
      <c r="R124" s="125"/>
      <c r="S124" s="14"/>
      <c r="T124" s="25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556"/>
    </row>
    <row r="125" spans="1:84" ht="24.6" customHeight="1" thickTop="1" x14ac:dyDescent="0.3">
      <c r="A125" s="619" t="s">
        <v>317</v>
      </c>
      <c r="B125" s="545" t="s">
        <v>318</v>
      </c>
      <c r="C125" s="546"/>
      <c r="D125" s="546"/>
      <c r="E125" s="546"/>
      <c r="F125" s="546"/>
      <c r="G125" s="547"/>
      <c r="H125" s="129" t="s">
        <v>344</v>
      </c>
      <c r="I125" s="83"/>
      <c r="J125" s="126"/>
      <c r="K125" s="124"/>
      <c r="L125" s="124"/>
      <c r="M125" s="124"/>
      <c r="N125" s="124"/>
      <c r="O125" s="124"/>
      <c r="P125" s="124"/>
      <c r="Q125" s="124"/>
      <c r="R125" s="599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556"/>
    </row>
    <row r="126" spans="1:84" ht="18" thickBot="1" x14ac:dyDescent="0.35">
      <c r="A126" s="620"/>
      <c r="B126" s="548" t="s">
        <v>319</v>
      </c>
      <c r="C126" s="549"/>
      <c r="D126" s="549"/>
      <c r="E126" s="549"/>
      <c r="F126" s="549"/>
      <c r="G126" s="550" t="s">
        <v>240</v>
      </c>
      <c r="H126" s="128">
        <v>90.7</v>
      </c>
      <c r="I126" s="127"/>
      <c r="J126" s="14"/>
      <c r="K126" s="14"/>
      <c r="L126" s="14"/>
      <c r="M126" s="14"/>
      <c r="N126" s="14"/>
      <c r="O126" s="14"/>
      <c r="P126" s="14"/>
      <c r="Q126" s="14"/>
      <c r="R126" s="599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556"/>
    </row>
    <row r="127" spans="1:84" ht="18.600000000000001" thickTop="1" thickBot="1" x14ac:dyDescent="0.35">
      <c r="A127" s="28"/>
      <c r="B127" s="28"/>
      <c r="C127" s="28"/>
      <c r="D127" s="28"/>
      <c r="E127" s="28"/>
      <c r="F127" s="28"/>
      <c r="G127" s="122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</row>
    <row r="128" spans="1:84" ht="18" thickBot="1" x14ac:dyDescent="0.35">
      <c r="A128" s="29" t="s">
        <v>92</v>
      </c>
      <c r="B128" s="30" t="s">
        <v>277</v>
      </c>
      <c r="C128" s="31"/>
      <c r="D128" s="32"/>
      <c r="E128" s="33"/>
      <c r="F128" s="33"/>
      <c r="G128" s="34"/>
      <c r="H128" s="27"/>
      <c r="I128" s="771" t="s">
        <v>278</v>
      </c>
      <c r="J128" s="784"/>
      <c r="K128" s="772"/>
      <c r="L128" s="35" t="s">
        <v>279</v>
      </c>
      <c r="M128" s="36"/>
      <c r="N128" s="36"/>
      <c r="O128" s="36"/>
      <c r="P128" s="37"/>
      <c r="Q128" s="37"/>
      <c r="R128" s="37"/>
      <c r="S128" s="771" t="s">
        <v>278</v>
      </c>
      <c r="T128" s="772"/>
      <c r="U128" s="776" t="s">
        <v>279</v>
      </c>
      <c r="V128" s="777"/>
      <c r="W128" s="777"/>
      <c r="X128" s="777"/>
      <c r="Y128" s="777"/>
      <c r="Z128" s="777"/>
      <c r="AA128" s="777"/>
      <c r="AB128" s="777"/>
      <c r="AC128" s="778"/>
      <c r="AD128" s="38"/>
      <c r="AE128" s="38"/>
    </row>
    <row r="129" spans="1:31" ht="17.399999999999999" x14ac:dyDescent="0.3">
      <c r="A129" s="29" t="s">
        <v>93</v>
      </c>
      <c r="B129" s="30" t="s">
        <v>280</v>
      </c>
      <c r="C129" s="31"/>
      <c r="D129" s="32"/>
      <c r="E129" s="33"/>
      <c r="F129" s="33"/>
      <c r="G129" s="34"/>
      <c r="H129" s="27"/>
      <c r="I129" s="41" t="s">
        <v>281</v>
      </c>
      <c r="J129" s="47"/>
      <c r="K129" s="48"/>
      <c r="L129" s="49" t="s">
        <v>282</v>
      </c>
      <c r="M129" s="39"/>
      <c r="N129" s="39"/>
      <c r="O129" s="39"/>
      <c r="P129" s="39"/>
      <c r="Q129" s="39"/>
      <c r="R129" s="40"/>
      <c r="S129" s="50" t="s">
        <v>223</v>
      </c>
      <c r="T129" s="56"/>
      <c r="U129" s="33" t="s">
        <v>311</v>
      </c>
      <c r="V129" s="42"/>
      <c r="W129" s="42"/>
      <c r="X129" s="43"/>
      <c r="Y129" s="44"/>
      <c r="Z129" s="44"/>
      <c r="AA129" s="45"/>
      <c r="AB129" s="45"/>
      <c r="AC129" s="46"/>
      <c r="AD129" s="13"/>
      <c r="AE129" s="13"/>
    </row>
    <row r="130" spans="1:31" ht="17.399999999999999" x14ac:dyDescent="0.3">
      <c r="A130" s="29" t="s">
        <v>94</v>
      </c>
      <c r="B130" s="30" t="s">
        <v>283</v>
      </c>
      <c r="C130" s="31"/>
      <c r="D130" s="32"/>
      <c r="E130" s="33"/>
      <c r="F130" s="33"/>
      <c r="G130" s="34"/>
      <c r="H130" s="27"/>
      <c r="I130" s="50" t="s">
        <v>284</v>
      </c>
      <c r="J130" s="51"/>
      <c r="K130" s="52"/>
      <c r="L130" s="53" t="s">
        <v>285</v>
      </c>
      <c r="M130" s="54"/>
      <c r="N130" s="54"/>
      <c r="O130" s="54"/>
      <c r="P130" s="54"/>
      <c r="Q130" s="54"/>
      <c r="R130" s="55"/>
      <c r="S130" s="50" t="s">
        <v>226</v>
      </c>
      <c r="T130" s="56"/>
      <c r="U130" s="51" t="s">
        <v>226</v>
      </c>
      <c r="V130" s="33"/>
      <c r="W130" s="33"/>
      <c r="X130" s="57"/>
      <c r="Y130" s="54"/>
      <c r="Z130" s="54"/>
      <c r="AA130" s="58"/>
      <c r="AB130" s="58"/>
      <c r="AC130" s="59"/>
      <c r="AD130" s="13"/>
      <c r="AE130" s="13"/>
    </row>
    <row r="131" spans="1:31" ht="17.399999999999999" x14ac:dyDescent="0.3">
      <c r="A131" s="29" t="s">
        <v>31</v>
      </c>
      <c r="B131" s="30" t="s">
        <v>277</v>
      </c>
      <c r="C131" s="31"/>
      <c r="D131" s="32"/>
      <c r="E131" s="33"/>
      <c r="F131" s="33"/>
      <c r="G131" s="34"/>
      <c r="H131" s="27"/>
      <c r="I131" s="50" t="s">
        <v>286</v>
      </c>
      <c r="J131" s="51"/>
      <c r="K131" s="52"/>
      <c r="L131" s="53" t="s">
        <v>328</v>
      </c>
      <c r="M131" s="54"/>
      <c r="N131" s="54"/>
      <c r="O131" s="54"/>
      <c r="P131" s="54"/>
      <c r="Q131" s="54"/>
      <c r="R131" s="55"/>
      <c r="S131" s="50" t="s">
        <v>224</v>
      </c>
      <c r="T131" s="56"/>
      <c r="U131" s="51" t="s">
        <v>354</v>
      </c>
      <c r="V131" s="33"/>
      <c r="W131" s="33"/>
      <c r="X131" s="57"/>
      <c r="Y131" s="54"/>
      <c r="Z131" s="54"/>
      <c r="AA131" s="58"/>
      <c r="AB131" s="58"/>
      <c r="AC131" s="59"/>
      <c r="AD131" s="13"/>
      <c r="AE131" s="13"/>
    </row>
    <row r="132" spans="1:31" ht="17.399999999999999" x14ac:dyDescent="0.3">
      <c r="A132" s="29" t="s">
        <v>32</v>
      </c>
      <c r="B132" s="30" t="s">
        <v>280</v>
      </c>
      <c r="C132" s="31"/>
      <c r="D132" s="32"/>
      <c r="E132" s="33"/>
      <c r="F132" s="33"/>
      <c r="G132" s="34"/>
      <c r="H132" s="27"/>
      <c r="I132" s="50" t="s">
        <v>287</v>
      </c>
      <c r="J132" s="51"/>
      <c r="K132" s="52"/>
      <c r="L132" s="53" t="s">
        <v>288</v>
      </c>
      <c r="M132" s="54"/>
      <c r="N132" s="54"/>
      <c r="O132" s="54"/>
      <c r="P132" s="54"/>
      <c r="Q132" s="54"/>
      <c r="R132" s="55"/>
      <c r="S132" s="85" t="s">
        <v>225</v>
      </c>
      <c r="T132" s="86"/>
      <c r="U132" s="87" t="s">
        <v>355</v>
      </c>
      <c r="V132" s="33"/>
      <c r="W132" s="33"/>
      <c r="X132" s="57"/>
      <c r="Y132" s="54"/>
      <c r="Z132" s="54"/>
      <c r="AA132" s="58"/>
      <c r="AB132" s="58"/>
      <c r="AC132" s="59"/>
      <c r="AD132" s="16"/>
      <c r="AE132" s="16"/>
    </row>
    <row r="133" spans="1:31" ht="17.399999999999999" x14ac:dyDescent="0.3">
      <c r="A133" s="29" t="s">
        <v>33</v>
      </c>
      <c r="B133" s="30" t="s">
        <v>283</v>
      </c>
      <c r="C133" s="31"/>
      <c r="D133" s="32"/>
      <c r="E133" s="33"/>
      <c r="F133" s="33"/>
      <c r="G133" s="34"/>
      <c r="H133" s="27"/>
      <c r="I133" s="50" t="s">
        <v>289</v>
      </c>
      <c r="J133" s="51"/>
      <c r="K133" s="52"/>
      <c r="L133" s="53" t="s">
        <v>290</v>
      </c>
      <c r="M133" s="54"/>
      <c r="N133" s="57"/>
      <c r="O133" s="57"/>
      <c r="P133" s="57"/>
      <c r="Q133" s="57"/>
      <c r="R133" s="60"/>
      <c r="S133" s="67" t="s">
        <v>345</v>
      </c>
      <c r="T133" s="86"/>
      <c r="U133" s="132" t="s">
        <v>346</v>
      </c>
      <c r="V133" s="87"/>
      <c r="W133" s="88"/>
      <c r="X133" s="87"/>
      <c r="Y133" s="87"/>
      <c r="Z133" s="87"/>
      <c r="AA133" s="89"/>
      <c r="AB133" s="89"/>
      <c r="AC133" s="90"/>
      <c r="AD133" s="16"/>
      <c r="AE133" s="16"/>
    </row>
    <row r="134" spans="1:31" ht="17.399999999999999" x14ac:dyDescent="0.3">
      <c r="A134" s="29" t="s">
        <v>20</v>
      </c>
      <c r="B134" s="30" t="s">
        <v>292</v>
      </c>
      <c r="C134" s="31"/>
      <c r="D134" s="32"/>
      <c r="E134" s="33"/>
      <c r="F134" s="33"/>
      <c r="G134" s="34"/>
      <c r="H134" s="27"/>
      <c r="I134" s="50" t="s">
        <v>322</v>
      </c>
      <c r="J134" s="51"/>
      <c r="K134" s="52"/>
      <c r="L134" s="53" t="s">
        <v>329</v>
      </c>
      <c r="M134" s="54"/>
      <c r="N134" s="57"/>
      <c r="O134" s="57"/>
      <c r="P134" s="57"/>
      <c r="Q134" s="57"/>
      <c r="R134" s="61"/>
      <c r="S134" s="779" t="s">
        <v>330</v>
      </c>
      <c r="T134" s="780"/>
      <c r="U134" s="91" t="s">
        <v>331</v>
      </c>
      <c r="V134" s="91"/>
      <c r="W134" s="91"/>
      <c r="X134" s="88"/>
      <c r="Y134" s="88"/>
      <c r="Z134" s="88"/>
      <c r="AA134" s="88"/>
      <c r="AB134" s="88"/>
      <c r="AC134" s="92"/>
      <c r="AD134" s="16"/>
      <c r="AE134" s="16"/>
    </row>
    <row r="135" spans="1:31" ht="17.399999999999999" x14ac:dyDescent="0.3">
      <c r="A135" s="29" t="s">
        <v>30</v>
      </c>
      <c r="B135" s="30" t="s">
        <v>293</v>
      </c>
      <c r="C135" s="31"/>
      <c r="D135" s="32"/>
      <c r="E135" s="33"/>
      <c r="F135" s="33"/>
      <c r="G135" s="34"/>
      <c r="H135" s="27"/>
      <c r="I135" s="50" t="s">
        <v>324</v>
      </c>
      <c r="J135" s="51"/>
      <c r="K135" s="52"/>
      <c r="L135" s="53" t="s">
        <v>332</v>
      </c>
      <c r="M135" s="54"/>
      <c r="N135" s="57"/>
      <c r="O135" s="57"/>
      <c r="P135" s="57"/>
      <c r="Q135" s="57"/>
      <c r="R135" s="64"/>
      <c r="S135" s="782" t="s">
        <v>333</v>
      </c>
      <c r="T135" s="783"/>
      <c r="U135" s="22" t="s">
        <v>291</v>
      </c>
      <c r="V135" s="62"/>
      <c r="W135" s="62"/>
      <c r="X135" s="62"/>
      <c r="Y135" s="62"/>
      <c r="Z135" s="62"/>
      <c r="AA135" s="62"/>
      <c r="AB135" s="62"/>
      <c r="AC135" s="63"/>
      <c r="AD135" s="16"/>
      <c r="AE135" s="16"/>
    </row>
    <row r="136" spans="1:31" ht="17.399999999999999" x14ac:dyDescent="0.3">
      <c r="A136" s="29" t="s">
        <v>267</v>
      </c>
      <c r="B136" s="30" t="s">
        <v>299</v>
      </c>
      <c r="C136" s="31"/>
      <c r="D136" s="32"/>
      <c r="E136" s="33"/>
      <c r="F136" s="33"/>
      <c r="G136" s="34"/>
      <c r="H136" s="27"/>
      <c r="I136" s="50" t="s">
        <v>294</v>
      </c>
      <c r="J136" s="51"/>
      <c r="K136" s="52"/>
      <c r="L136" s="53" t="s">
        <v>295</v>
      </c>
      <c r="M136" s="57"/>
      <c r="N136" s="57"/>
      <c r="O136" s="33"/>
      <c r="P136" s="33"/>
      <c r="Q136" s="33"/>
      <c r="R136" s="97"/>
      <c r="S136" s="93"/>
      <c r="T136" s="94"/>
      <c r="U136" s="84" t="s">
        <v>334</v>
      </c>
      <c r="V136" s="84"/>
      <c r="W136" s="84"/>
      <c r="X136" s="95"/>
      <c r="Y136" s="95"/>
      <c r="Z136" s="95"/>
      <c r="AA136" s="95"/>
      <c r="AB136" s="95"/>
      <c r="AC136" s="96"/>
      <c r="AD136" s="27"/>
      <c r="AE136" s="27"/>
    </row>
    <row r="137" spans="1:31" ht="17.399999999999999" x14ac:dyDescent="0.3">
      <c r="A137" s="29" t="s">
        <v>269</v>
      </c>
      <c r="B137" s="30" t="s">
        <v>303</v>
      </c>
      <c r="C137" s="31"/>
      <c r="D137" s="32"/>
      <c r="E137" s="33"/>
      <c r="F137" s="33"/>
      <c r="G137" s="34"/>
      <c r="H137" s="27"/>
      <c r="I137" s="98" t="s">
        <v>297</v>
      </c>
      <c r="J137" s="99"/>
      <c r="K137" s="100"/>
      <c r="L137" s="101" t="s">
        <v>298</v>
      </c>
      <c r="M137" s="91"/>
      <c r="N137" s="91"/>
      <c r="O137" s="102"/>
      <c r="P137" s="102"/>
      <c r="Q137" s="102"/>
      <c r="R137" s="55"/>
      <c r="S137" s="103" t="s">
        <v>296</v>
      </c>
      <c r="T137" s="104"/>
      <c r="U137" s="91" t="s">
        <v>335</v>
      </c>
      <c r="V137" s="91"/>
      <c r="W137" s="91"/>
      <c r="X137" s="88"/>
      <c r="Y137" s="88"/>
      <c r="Z137" s="88"/>
      <c r="AA137" s="88"/>
      <c r="AB137" s="88"/>
      <c r="AC137" s="92"/>
      <c r="AD137" s="27"/>
      <c r="AE137" s="27"/>
    </row>
    <row r="138" spans="1:31" ht="17.399999999999999" x14ac:dyDescent="0.3">
      <c r="A138" s="65" t="s">
        <v>270</v>
      </c>
      <c r="B138" s="30" t="s">
        <v>293</v>
      </c>
      <c r="C138" s="31"/>
      <c r="D138" s="32"/>
      <c r="E138" s="33"/>
      <c r="F138" s="33"/>
      <c r="G138" s="34"/>
      <c r="H138" s="27"/>
      <c r="I138" s="50" t="s">
        <v>300</v>
      </c>
      <c r="J138" s="33"/>
      <c r="K138" s="52"/>
      <c r="L138" s="51" t="s">
        <v>301</v>
      </c>
      <c r="M138" s="51"/>
      <c r="N138" s="51"/>
      <c r="O138" s="54"/>
      <c r="P138" s="54"/>
      <c r="Q138" s="54"/>
      <c r="R138" s="55"/>
      <c r="S138" s="105"/>
      <c r="T138" s="106"/>
      <c r="U138" s="84" t="s">
        <v>336</v>
      </c>
      <c r="V138" s="107"/>
      <c r="W138" s="107"/>
      <c r="X138" s="107"/>
      <c r="Y138" s="107"/>
      <c r="Z138" s="107"/>
      <c r="AA138" s="107"/>
      <c r="AB138" s="107"/>
      <c r="AC138" s="108"/>
      <c r="AD138" s="27"/>
      <c r="AE138" s="27"/>
    </row>
    <row r="139" spans="1:31" ht="17.399999999999999" x14ac:dyDescent="0.3">
      <c r="A139" s="65" t="s">
        <v>320</v>
      </c>
      <c r="B139" s="30" t="s">
        <v>293</v>
      </c>
      <c r="C139" s="31"/>
      <c r="D139" s="32"/>
      <c r="E139" s="33"/>
      <c r="F139" s="33"/>
      <c r="G139" s="34"/>
      <c r="H139" s="27"/>
      <c r="I139" s="50" t="s">
        <v>304</v>
      </c>
      <c r="J139" s="33"/>
      <c r="K139" s="52"/>
      <c r="L139" s="51" t="s">
        <v>305</v>
      </c>
      <c r="M139" s="51"/>
      <c r="N139" s="51"/>
      <c r="O139" s="54"/>
      <c r="P139" s="54"/>
      <c r="Q139" s="54"/>
      <c r="R139" s="60"/>
      <c r="S139" s="50" t="s">
        <v>302</v>
      </c>
      <c r="T139" s="56"/>
      <c r="U139" s="51" t="s">
        <v>337</v>
      </c>
      <c r="V139" s="33"/>
      <c r="W139" s="33"/>
      <c r="X139" s="57"/>
      <c r="Y139" s="57"/>
      <c r="Z139" s="57"/>
      <c r="AA139" s="57"/>
      <c r="AB139" s="57"/>
      <c r="AC139" s="60"/>
      <c r="AD139" s="27"/>
      <c r="AE139" s="27"/>
    </row>
    <row r="140" spans="1:31" ht="17.399999999999999" x14ac:dyDescent="0.3">
      <c r="A140" s="65" t="s">
        <v>23</v>
      </c>
      <c r="B140" s="66" t="s">
        <v>309</v>
      </c>
      <c r="C140" s="31"/>
      <c r="D140" s="32"/>
      <c r="E140" s="33"/>
      <c r="F140" s="33"/>
      <c r="G140" s="34"/>
      <c r="H140" s="27"/>
      <c r="I140" s="50" t="s">
        <v>338</v>
      </c>
      <c r="J140" s="33"/>
      <c r="K140" s="52"/>
      <c r="L140" s="51" t="s">
        <v>339</v>
      </c>
      <c r="M140" s="51"/>
      <c r="N140" s="51"/>
      <c r="O140" s="54"/>
      <c r="P140" s="57"/>
      <c r="Q140" s="57"/>
      <c r="R140" s="55"/>
      <c r="S140" s="67" t="s">
        <v>306</v>
      </c>
      <c r="T140" s="68"/>
      <c r="U140" s="51" t="s">
        <v>307</v>
      </c>
      <c r="V140" s="57"/>
      <c r="W140" s="54"/>
      <c r="X140" s="57"/>
      <c r="Y140" s="57"/>
      <c r="Z140" s="57"/>
      <c r="AA140" s="57"/>
      <c r="AB140" s="57"/>
      <c r="AC140" s="60"/>
      <c r="AD140" s="27"/>
      <c r="AE140" s="27"/>
    </row>
    <row r="141" spans="1:31" ht="17.399999999999999" x14ac:dyDescent="0.3">
      <c r="A141" s="65" t="s">
        <v>66</v>
      </c>
      <c r="B141" s="30" t="s">
        <v>293</v>
      </c>
      <c r="C141" s="31"/>
      <c r="D141" s="32"/>
      <c r="E141" s="33"/>
      <c r="F141" s="33"/>
      <c r="G141" s="34"/>
      <c r="H141" s="27"/>
      <c r="I141" s="98" t="s">
        <v>323</v>
      </c>
      <c r="J141" s="133"/>
      <c r="K141" s="134"/>
      <c r="L141" s="26" t="s">
        <v>323</v>
      </c>
      <c r="M141" s="133"/>
      <c r="N141" s="133"/>
      <c r="O141" s="135"/>
      <c r="P141" s="15"/>
      <c r="Q141" s="54"/>
      <c r="R141" s="60"/>
      <c r="S141" s="67" t="s">
        <v>308</v>
      </c>
      <c r="T141" s="56"/>
      <c r="U141" s="51" t="s">
        <v>356</v>
      </c>
      <c r="V141" s="33"/>
      <c r="W141" s="33"/>
      <c r="X141" s="57"/>
      <c r="Y141" s="57"/>
      <c r="Z141" s="57"/>
      <c r="AA141" s="57"/>
      <c r="AB141" s="57"/>
      <c r="AC141" s="60"/>
      <c r="AD141" s="27"/>
      <c r="AE141" s="27"/>
    </row>
    <row r="142" spans="1:31" ht="18" thickBot="1" x14ac:dyDescent="0.35">
      <c r="H142" s="27"/>
      <c r="I142" s="75" t="s">
        <v>222</v>
      </c>
      <c r="J142" s="72"/>
      <c r="K142" s="76"/>
      <c r="L142" s="72" t="s">
        <v>310</v>
      </c>
      <c r="M142" s="72"/>
      <c r="N142" s="72"/>
      <c r="O142" s="73"/>
      <c r="P142" s="77"/>
      <c r="Q142" s="77"/>
      <c r="R142" s="78"/>
      <c r="S142" s="69" t="s">
        <v>313</v>
      </c>
      <c r="T142" s="70"/>
      <c r="U142" s="71" t="s">
        <v>350</v>
      </c>
      <c r="V142" s="72"/>
      <c r="W142" s="72"/>
      <c r="X142" s="73"/>
      <c r="Y142" s="73"/>
      <c r="Z142" s="73"/>
      <c r="AA142" s="73"/>
      <c r="AB142" s="73"/>
      <c r="AC142" s="74"/>
      <c r="AD142" s="27"/>
      <c r="AE142" s="27"/>
    </row>
    <row r="150" spans="8:10" x14ac:dyDescent="0.3">
      <c r="H150" s="140"/>
      <c r="I150" s="705"/>
      <c r="J150" s="705"/>
    </row>
    <row r="151" spans="8:10" x14ac:dyDescent="0.3">
      <c r="H151" s="140"/>
      <c r="I151" s="140"/>
      <c r="J151" s="140"/>
    </row>
    <row r="163" spans="56:56" x14ac:dyDescent="0.3">
      <c r="BD163" s="711"/>
    </row>
    <row r="164" spans="56:56" x14ac:dyDescent="0.3">
      <c r="BD164" s="711"/>
    </row>
    <row r="165" spans="56:56" x14ac:dyDescent="0.3">
      <c r="BD165" s="711"/>
    </row>
    <row r="166" spans="56:56" x14ac:dyDescent="0.3">
      <c r="BD166" s="711"/>
    </row>
    <row r="167" spans="56:56" x14ac:dyDescent="0.3">
      <c r="BD167" s="711"/>
    </row>
    <row r="168" spans="56:56" x14ac:dyDescent="0.3">
      <c r="BD168" s="711"/>
    </row>
    <row r="169" spans="56:56" x14ac:dyDescent="0.3">
      <c r="BD169" s="711"/>
    </row>
    <row r="170" spans="56:56" x14ac:dyDescent="0.3">
      <c r="BD170" s="711"/>
    </row>
    <row r="171" spans="56:56" x14ac:dyDescent="0.3">
      <c r="BD171" s="711"/>
    </row>
    <row r="172" spans="56:56" x14ac:dyDescent="0.3">
      <c r="BD172" s="711"/>
    </row>
    <row r="173" spans="56:56" x14ac:dyDescent="0.3">
      <c r="BD173" s="711"/>
    </row>
    <row r="174" spans="56:56" x14ac:dyDescent="0.3">
      <c r="BD174" s="711"/>
    </row>
    <row r="175" spans="56:56" x14ac:dyDescent="0.3">
      <c r="BD175" s="711"/>
    </row>
  </sheetData>
  <mergeCells count="11">
    <mergeCell ref="AH6:BF6"/>
    <mergeCell ref="BH6:CF6"/>
    <mergeCell ref="S134:T134"/>
    <mergeCell ref="B124:G124"/>
    <mergeCell ref="S135:T135"/>
    <mergeCell ref="I128:K128"/>
    <mergeCell ref="A3:B3"/>
    <mergeCell ref="A4:F4"/>
    <mergeCell ref="S128:T128"/>
    <mergeCell ref="H6:AF6"/>
    <mergeCell ref="U128:AC128"/>
  </mergeCells>
  <conditionalFormatting sqref="BH7:CF123">
    <cfRule type="cellIs" dxfId="0" priority="1" operator="notEqual">
      <formula>0</formula>
    </cfRule>
  </conditionalFormatting>
  <pageMargins left="1.5748031496062993" right="0" top="0" bottom="0" header="0" footer="0.31496062992125984"/>
  <pageSetup paperSize="9" scale="2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zoomScale="75" zoomScaleNormal="75" workbookViewId="0">
      <selection sqref="A1:K1"/>
    </sheetView>
  </sheetViews>
  <sheetFormatPr baseColWidth="10" defaultColWidth="11.44140625" defaultRowHeight="13.2" x14ac:dyDescent="0.3"/>
  <cols>
    <col min="1" max="1" width="8.109375" style="141" customWidth="1"/>
    <col min="2" max="2" width="9.88671875" style="141" customWidth="1"/>
    <col min="3" max="3" width="11" style="141" customWidth="1"/>
    <col min="4" max="4" width="21.33203125" style="141" customWidth="1"/>
    <col min="5" max="5" width="13.5546875" style="141" customWidth="1"/>
    <col min="6" max="11" width="11" style="141" customWidth="1"/>
    <col min="12" max="12" width="8.44140625" style="142" customWidth="1"/>
    <col min="13" max="256" width="11.44140625" style="142"/>
    <col min="257" max="257" width="8.109375" style="142" customWidth="1"/>
    <col min="258" max="258" width="9.88671875" style="142" customWidth="1"/>
    <col min="259" max="259" width="11" style="142" customWidth="1"/>
    <col min="260" max="260" width="21.33203125" style="142" customWidth="1"/>
    <col min="261" max="261" width="13.5546875" style="142" customWidth="1"/>
    <col min="262" max="267" width="11" style="142" customWidth="1"/>
    <col min="268" max="268" width="8.44140625" style="142" customWidth="1"/>
    <col min="269" max="512" width="11.44140625" style="142"/>
    <col min="513" max="513" width="8.109375" style="142" customWidth="1"/>
    <col min="514" max="514" width="9.88671875" style="142" customWidth="1"/>
    <col min="515" max="515" width="11" style="142" customWidth="1"/>
    <col min="516" max="516" width="21.33203125" style="142" customWidth="1"/>
    <col min="517" max="517" width="13.5546875" style="142" customWidth="1"/>
    <col min="518" max="523" width="11" style="142" customWidth="1"/>
    <col min="524" max="524" width="8.44140625" style="142" customWidth="1"/>
    <col min="525" max="768" width="11.44140625" style="142"/>
    <col min="769" max="769" width="8.109375" style="142" customWidth="1"/>
    <col min="770" max="770" width="9.88671875" style="142" customWidth="1"/>
    <col min="771" max="771" width="11" style="142" customWidth="1"/>
    <col min="772" max="772" width="21.33203125" style="142" customWidth="1"/>
    <col min="773" max="773" width="13.5546875" style="142" customWidth="1"/>
    <col min="774" max="779" width="11" style="142" customWidth="1"/>
    <col min="780" max="780" width="8.44140625" style="142" customWidth="1"/>
    <col min="781" max="1024" width="11.44140625" style="142"/>
    <col min="1025" max="1025" width="8.109375" style="142" customWidth="1"/>
    <col min="1026" max="1026" width="9.88671875" style="142" customWidth="1"/>
    <col min="1027" max="1027" width="11" style="142" customWidth="1"/>
    <col min="1028" max="1028" width="21.33203125" style="142" customWidth="1"/>
    <col min="1029" max="1029" width="13.5546875" style="142" customWidth="1"/>
    <col min="1030" max="1035" width="11" style="142" customWidth="1"/>
    <col min="1036" max="1036" width="8.44140625" style="142" customWidth="1"/>
    <col min="1037" max="1280" width="11.44140625" style="142"/>
    <col min="1281" max="1281" width="8.109375" style="142" customWidth="1"/>
    <col min="1282" max="1282" width="9.88671875" style="142" customWidth="1"/>
    <col min="1283" max="1283" width="11" style="142" customWidth="1"/>
    <col min="1284" max="1284" width="21.33203125" style="142" customWidth="1"/>
    <col min="1285" max="1285" width="13.5546875" style="142" customWidth="1"/>
    <col min="1286" max="1291" width="11" style="142" customWidth="1"/>
    <col min="1292" max="1292" width="8.44140625" style="142" customWidth="1"/>
    <col min="1293" max="1536" width="11.44140625" style="142"/>
    <col min="1537" max="1537" width="8.109375" style="142" customWidth="1"/>
    <col min="1538" max="1538" width="9.88671875" style="142" customWidth="1"/>
    <col min="1539" max="1539" width="11" style="142" customWidth="1"/>
    <col min="1540" max="1540" width="21.33203125" style="142" customWidth="1"/>
    <col min="1541" max="1541" width="13.5546875" style="142" customWidth="1"/>
    <col min="1542" max="1547" width="11" style="142" customWidth="1"/>
    <col min="1548" max="1548" width="8.44140625" style="142" customWidth="1"/>
    <col min="1549" max="1792" width="11.44140625" style="142"/>
    <col min="1793" max="1793" width="8.109375" style="142" customWidth="1"/>
    <col min="1794" max="1794" width="9.88671875" style="142" customWidth="1"/>
    <col min="1795" max="1795" width="11" style="142" customWidth="1"/>
    <col min="1796" max="1796" width="21.33203125" style="142" customWidth="1"/>
    <col min="1797" max="1797" width="13.5546875" style="142" customWidth="1"/>
    <col min="1798" max="1803" width="11" style="142" customWidth="1"/>
    <col min="1804" max="1804" width="8.44140625" style="142" customWidth="1"/>
    <col min="1805" max="2048" width="11.44140625" style="142"/>
    <col min="2049" max="2049" width="8.109375" style="142" customWidth="1"/>
    <col min="2050" max="2050" width="9.88671875" style="142" customWidth="1"/>
    <col min="2051" max="2051" width="11" style="142" customWidth="1"/>
    <col min="2052" max="2052" width="21.33203125" style="142" customWidth="1"/>
    <col min="2053" max="2053" width="13.5546875" style="142" customWidth="1"/>
    <col min="2054" max="2059" width="11" style="142" customWidth="1"/>
    <col min="2060" max="2060" width="8.44140625" style="142" customWidth="1"/>
    <col min="2061" max="2304" width="11.44140625" style="142"/>
    <col min="2305" max="2305" width="8.109375" style="142" customWidth="1"/>
    <col min="2306" max="2306" width="9.88671875" style="142" customWidth="1"/>
    <col min="2307" max="2307" width="11" style="142" customWidth="1"/>
    <col min="2308" max="2308" width="21.33203125" style="142" customWidth="1"/>
    <col min="2309" max="2309" width="13.5546875" style="142" customWidth="1"/>
    <col min="2310" max="2315" width="11" style="142" customWidth="1"/>
    <col min="2316" max="2316" width="8.44140625" style="142" customWidth="1"/>
    <col min="2317" max="2560" width="11.44140625" style="142"/>
    <col min="2561" max="2561" width="8.109375" style="142" customWidth="1"/>
    <col min="2562" max="2562" width="9.88671875" style="142" customWidth="1"/>
    <col min="2563" max="2563" width="11" style="142" customWidth="1"/>
    <col min="2564" max="2564" width="21.33203125" style="142" customWidth="1"/>
    <col min="2565" max="2565" width="13.5546875" style="142" customWidth="1"/>
    <col min="2566" max="2571" width="11" style="142" customWidth="1"/>
    <col min="2572" max="2572" width="8.44140625" style="142" customWidth="1"/>
    <col min="2573" max="2816" width="11.44140625" style="142"/>
    <col min="2817" max="2817" width="8.109375" style="142" customWidth="1"/>
    <col min="2818" max="2818" width="9.88671875" style="142" customWidth="1"/>
    <col min="2819" max="2819" width="11" style="142" customWidth="1"/>
    <col min="2820" max="2820" width="21.33203125" style="142" customWidth="1"/>
    <col min="2821" max="2821" width="13.5546875" style="142" customWidth="1"/>
    <col min="2822" max="2827" width="11" style="142" customWidth="1"/>
    <col min="2828" max="2828" width="8.44140625" style="142" customWidth="1"/>
    <col min="2829" max="3072" width="11.44140625" style="142"/>
    <col min="3073" max="3073" width="8.109375" style="142" customWidth="1"/>
    <col min="3074" max="3074" width="9.88671875" style="142" customWidth="1"/>
    <col min="3075" max="3075" width="11" style="142" customWidth="1"/>
    <col min="3076" max="3076" width="21.33203125" style="142" customWidth="1"/>
    <col min="3077" max="3077" width="13.5546875" style="142" customWidth="1"/>
    <col min="3078" max="3083" width="11" style="142" customWidth="1"/>
    <col min="3084" max="3084" width="8.44140625" style="142" customWidth="1"/>
    <col min="3085" max="3328" width="11.44140625" style="142"/>
    <col min="3329" max="3329" width="8.109375" style="142" customWidth="1"/>
    <col min="3330" max="3330" width="9.88671875" style="142" customWidth="1"/>
    <col min="3331" max="3331" width="11" style="142" customWidth="1"/>
    <col min="3332" max="3332" width="21.33203125" style="142" customWidth="1"/>
    <col min="3333" max="3333" width="13.5546875" style="142" customWidth="1"/>
    <col min="3334" max="3339" width="11" style="142" customWidth="1"/>
    <col min="3340" max="3340" width="8.44140625" style="142" customWidth="1"/>
    <col min="3341" max="3584" width="11.44140625" style="142"/>
    <col min="3585" max="3585" width="8.109375" style="142" customWidth="1"/>
    <col min="3586" max="3586" width="9.88671875" style="142" customWidth="1"/>
    <col min="3587" max="3587" width="11" style="142" customWidth="1"/>
    <col min="3588" max="3588" width="21.33203125" style="142" customWidth="1"/>
    <col min="3589" max="3589" width="13.5546875" style="142" customWidth="1"/>
    <col min="3590" max="3595" width="11" style="142" customWidth="1"/>
    <col min="3596" max="3596" width="8.44140625" style="142" customWidth="1"/>
    <col min="3597" max="3840" width="11.44140625" style="142"/>
    <col min="3841" max="3841" width="8.109375" style="142" customWidth="1"/>
    <col min="3842" max="3842" width="9.88671875" style="142" customWidth="1"/>
    <col min="3843" max="3843" width="11" style="142" customWidth="1"/>
    <col min="3844" max="3844" width="21.33203125" style="142" customWidth="1"/>
    <col min="3845" max="3845" width="13.5546875" style="142" customWidth="1"/>
    <col min="3846" max="3851" width="11" style="142" customWidth="1"/>
    <col min="3852" max="3852" width="8.44140625" style="142" customWidth="1"/>
    <col min="3853" max="4096" width="11.44140625" style="142"/>
    <col min="4097" max="4097" width="8.109375" style="142" customWidth="1"/>
    <col min="4098" max="4098" width="9.88671875" style="142" customWidth="1"/>
    <col min="4099" max="4099" width="11" style="142" customWidth="1"/>
    <col min="4100" max="4100" width="21.33203125" style="142" customWidth="1"/>
    <col min="4101" max="4101" width="13.5546875" style="142" customWidth="1"/>
    <col min="4102" max="4107" width="11" style="142" customWidth="1"/>
    <col min="4108" max="4108" width="8.44140625" style="142" customWidth="1"/>
    <col min="4109" max="4352" width="11.44140625" style="142"/>
    <col min="4353" max="4353" width="8.109375" style="142" customWidth="1"/>
    <col min="4354" max="4354" width="9.88671875" style="142" customWidth="1"/>
    <col min="4355" max="4355" width="11" style="142" customWidth="1"/>
    <col min="4356" max="4356" width="21.33203125" style="142" customWidth="1"/>
    <col min="4357" max="4357" width="13.5546875" style="142" customWidth="1"/>
    <col min="4358" max="4363" width="11" style="142" customWidth="1"/>
    <col min="4364" max="4364" width="8.44140625" style="142" customWidth="1"/>
    <col min="4365" max="4608" width="11.44140625" style="142"/>
    <col min="4609" max="4609" width="8.109375" style="142" customWidth="1"/>
    <col min="4610" max="4610" width="9.88671875" style="142" customWidth="1"/>
    <col min="4611" max="4611" width="11" style="142" customWidth="1"/>
    <col min="4612" max="4612" width="21.33203125" style="142" customWidth="1"/>
    <col min="4613" max="4613" width="13.5546875" style="142" customWidth="1"/>
    <col min="4614" max="4619" width="11" style="142" customWidth="1"/>
    <col min="4620" max="4620" width="8.44140625" style="142" customWidth="1"/>
    <col min="4621" max="4864" width="11.44140625" style="142"/>
    <col min="4865" max="4865" width="8.109375" style="142" customWidth="1"/>
    <col min="4866" max="4866" width="9.88671875" style="142" customWidth="1"/>
    <col min="4867" max="4867" width="11" style="142" customWidth="1"/>
    <col min="4868" max="4868" width="21.33203125" style="142" customWidth="1"/>
    <col min="4869" max="4869" width="13.5546875" style="142" customWidth="1"/>
    <col min="4870" max="4875" width="11" style="142" customWidth="1"/>
    <col min="4876" max="4876" width="8.44140625" style="142" customWidth="1"/>
    <col min="4877" max="5120" width="11.44140625" style="142"/>
    <col min="5121" max="5121" width="8.109375" style="142" customWidth="1"/>
    <col min="5122" max="5122" width="9.88671875" style="142" customWidth="1"/>
    <col min="5123" max="5123" width="11" style="142" customWidth="1"/>
    <col min="5124" max="5124" width="21.33203125" style="142" customWidth="1"/>
    <col min="5125" max="5125" width="13.5546875" style="142" customWidth="1"/>
    <col min="5126" max="5131" width="11" style="142" customWidth="1"/>
    <col min="5132" max="5132" width="8.44140625" style="142" customWidth="1"/>
    <col min="5133" max="5376" width="11.44140625" style="142"/>
    <col min="5377" max="5377" width="8.109375" style="142" customWidth="1"/>
    <col min="5378" max="5378" width="9.88671875" style="142" customWidth="1"/>
    <col min="5379" max="5379" width="11" style="142" customWidth="1"/>
    <col min="5380" max="5380" width="21.33203125" style="142" customWidth="1"/>
    <col min="5381" max="5381" width="13.5546875" style="142" customWidth="1"/>
    <col min="5382" max="5387" width="11" style="142" customWidth="1"/>
    <col min="5388" max="5388" width="8.44140625" style="142" customWidth="1"/>
    <col min="5389" max="5632" width="11.44140625" style="142"/>
    <col min="5633" max="5633" width="8.109375" style="142" customWidth="1"/>
    <col min="5634" max="5634" width="9.88671875" style="142" customWidth="1"/>
    <col min="5635" max="5635" width="11" style="142" customWidth="1"/>
    <col min="5636" max="5636" width="21.33203125" style="142" customWidth="1"/>
    <col min="5637" max="5637" width="13.5546875" style="142" customWidth="1"/>
    <col min="5638" max="5643" width="11" style="142" customWidth="1"/>
    <col min="5644" max="5644" width="8.44140625" style="142" customWidth="1"/>
    <col min="5645" max="5888" width="11.44140625" style="142"/>
    <col min="5889" max="5889" width="8.109375" style="142" customWidth="1"/>
    <col min="5890" max="5890" width="9.88671875" style="142" customWidth="1"/>
    <col min="5891" max="5891" width="11" style="142" customWidth="1"/>
    <col min="5892" max="5892" width="21.33203125" style="142" customWidth="1"/>
    <col min="5893" max="5893" width="13.5546875" style="142" customWidth="1"/>
    <col min="5894" max="5899" width="11" style="142" customWidth="1"/>
    <col min="5900" max="5900" width="8.44140625" style="142" customWidth="1"/>
    <col min="5901" max="6144" width="11.44140625" style="142"/>
    <col min="6145" max="6145" width="8.109375" style="142" customWidth="1"/>
    <col min="6146" max="6146" width="9.88671875" style="142" customWidth="1"/>
    <col min="6147" max="6147" width="11" style="142" customWidth="1"/>
    <col min="6148" max="6148" width="21.33203125" style="142" customWidth="1"/>
    <col min="6149" max="6149" width="13.5546875" style="142" customWidth="1"/>
    <col min="6150" max="6155" width="11" style="142" customWidth="1"/>
    <col min="6156" max="6156" width="8.44140625" style="142" customWidth="1"/>
    <col min="6157" max="6400" width="11.44140625" style="142"/>
    <col min="6401" max="6401" width="8.109375" style="142" customWidth="1"/>
    <col min="6402" max="6402" width="9.88671875" style="142" customWidth="1"/>
    <col min="6403" max="6403" width="11" style="142" customWidth="1"/>
    <col min="6404" max="6404" width="21.33203125" style="142" customWidth="1"/>
    <col min="6405" max="6405" width="13.5546875" style="142" customWidth="1"/>
    <col min="6406" max="6411" width="11" style="142" customWidth="1"/>
    <col min="6412" max="6412" width="8.44140625" style="142" customWidth="1"/>
    <col min="6413" max="6656" width="11.44140625" style="142"/>
    <col min="6657" max="6657" width="8.109375" style="142" customWidth="1"/>
    <col min="6658" max="6658" width="9.88671875" style="142" customWidth="1"/>
    <col min="6659" max="6659" width="11" style="142" customWidth="1"/>
    <col min="6660" max="6660" width="21.33203125" style="142" customWidth="1"/>
    <col min="6661" max="6661" width="13.5546875" style="142" customWidth="1"/>
    <col min="6662" max="6667" width="11" style="142" customWidth="1"/>
    <col min="6668" max="6668" width="8.44140625" style="142" customWidth="1"/>
    <col min="6669" max="6912" width="11.44140625" style="142"/>
    <col min="6913" max="6913" width="8.109375" style="142" customWidth="1"/>
    <col min="6914" max="6914" width="9.88671875" style="142" customWidth="1"/>
    <col min="6915" max="6915" width="11" style="142" customWidth="1"/>
    <col min="6916" max="6916" width="21.33203125" style="142" customWidth="1"/>
    <col min="6917" max="6917" width="13.5546875" style="142" customWidth="1"/>
    <col min="6918" max="6923" width="11" style="142" customWidth="1"/>
    <col min="6924" max="6924" width="8.44140625" style="142" customWidth="1"/>
    <col min="6925" max="7168" width="11.44140625" style="142"/>
    <col min="7169" max="7169" width="8.109375" style="142" customWidth="1"/>
    <col min="7170" max="7170" width="9.88671875" style="142" customWidth="1"/>
    <col min="7171" max="7171" width="11" style="142" customWidth="1"/>
    <col min="7172" max="7172" width="21.33203125" style="142" customWidth="1"/>
    <col min="7173" max="7173" width="13.5546875" style="142" customWidth="1"/>
    <col min="7174" max="7179" width="11" style="142" customWidth="1"/>
    <col min="7180" max="7180" width="8.44140625" style="142" customWidth="1"/>
    <col min="7181" max="7424" width="11.44140625" style="142"/>
    <col min="7425" max="7425" width="8.109375" style="142" customWidth="1"/>
    <col min="7426" max="7426" width="9.88671875" style="142" customWidth="1"/>
    <col min="7427" max="7427" width="11" style="142" customWidth="1"/>
    <col min="7428" max="7428" width="21.33203125" style="142" customWidth="1"/>
    <col min="7429" max="7429" width="13.5546875" style="142" customWidth="1"/>
    <col min="7430" max="7435" width="11" style="142" customWidth="1"/>
    <col min="7436" max="7436" width="8.44140625" style="142" customWidth="1"/>
    <col min="7437" max="7680" width="11.44140625" style="142"/>
    <col min="7681" max="7681" width="8.109375" style="142" customWidth="1"/>
    <col min="7682" max="7682" width="9.88671875" style="142" customWidth="1"/>
    <col min="7683" max="7683" width="11" style="142" customWidth="1"/>
    <col min="7684" max="7684" width="21.33203125" style="142" customWidth="1"/>
    <col min="7685" max="7685" width="13.5546875" style="142" customWidth="1"/>
    <col min="7686" max="7691" width="11" style="142" customWidth="1"/>
    <col min="7692" max="7692" width="8.44140625" style="142" customWidth="1"/>
    <col min="7693" max="7936" width="11.44140625" style="142"/>
    <col min="7937" max="7937" width="8.109375" style="142" customWidth="1"/>
    <col min="7938" max="7938" width="9.88671875" style="142" customWidth="1"/>
    <col min="7939" max="7939" width="11" style="142" customWidth="1"/>
    <col min="7940" max="7940" width="21.33203125" style="142" customWidth="1"/>
    <col min="7941" max="7941" width="13.5546875" style="142" customWidth="1"/>
    <col min="7942" max="7947" width="11" style="142" customWidth="1"/>
    <col min="7948" max="7948" width="8.44140625" style="142" customWidth="1"/>
    <col min="7949" max="8192" width="11.44140625" style="142"/>
    <col min="8193" max="8193" width="8.109375" style="142" customWidth="1"/>
    <col min="8194" max="8194" width="9.88671875" style="142" customWidth="1"/>
    <col min="8195" max="8195" width="11" style="142" customWidth="1"/>
    <col min="8196" max="8196" width="21.33203125" style="142" customWidth="1"/>
    <col min="8197" max="8197" width="13.5546875" style="142" customWidth="1"/>
    <col min="8198" max="8203" width="11" style="142" customWidth="1"/>
    <col min="8204" max="8204" width="8.44140625" style="142" customWidth="1"/>
    <col min="8205" max="8448" width="11.44140625" style="142"/>
    <col min="8449" max="8449" width="8.109375" style="142" customWidth="1"/>
    <col min="8450" max="8450" width="9.88671875" style="142" customWidth="1"/>
    <col min="8451" max="8451" width="11" style="142" customWidth="1"/>
    <col min="8452" max="8452" width="21.33203125" style="142" customWidth="1"/>
    <col min="8453" max="8453" width="13.5546875" style="142" customWidth="1"/>
    <col min="8454" max="8459" width="11" style="142" customWidth="1"/>
    <col min="8460" max="8460" width="8.44140625" style="142" customWidth="1"/>
    <col min="8461" max="8704" width="11.44140625" style="142"/>
    <col min="8705" max="8705" width="8.109375" style="142" customWidth="1"/>
    <col min="8706" max="8706" width="9.88671875" style="142" customWidth="1"/>
    <col min="8707" max="8707" width="11" style="142" customWidth="1"/>
    <col min="8708" max="8708" width="21.33203125" style="142" customWidth="1"/>
    <col min="8709" max="8709" width="13.5546875" style="142" customWidth="1"/>
    <col min="8710" max="8715" width="11" style="142" customWidth="1"/>
    <col min="8716" max="8716" width="8.44140625" style="142" customWidth="1"/>
    <col min="8717" max="8960" width="11.44140625" style="142"/>
    <col min="8961" max="8961" width="8.109375" style="142" customWidth="1"/>
    <col min="8962" max="8962" width="9.88671875" style="142" customWidth="1"/>
    <col min="8963" max="8963" width="11" style="142" customWidth="1"/>
    <col min="8964" max="8964" width="21.33203125" style="142" customWidth="1"/>
    <col min="8965" max="8965" width="13.5546875" style="142" customWidth="1"/>
    <col min="8966" max="8971" width="11" style="142" customWidth="1"/>
    <col min="8972" max="8972" width="8.44140625" style="142" customWidth="1"/>
    <col min="8973" max="9216" width="11.44140625" style="142"/>
    <col min="9217" max="9217" width="8.109375" style="142" customWidth="1"/>
    <col min="9218" max="9218" width="9.88671875" style="142" customWidth="1"/>
    <col min="9219" max="9219" width="11" style="142" customWidth="1"/>
    <col min="9220" max="9220" width="21.33203125" style="142" customWidth="1"/>
    <col min="9221" max="9221" width="13.5546875" style="142" customWidth="1"/>
    <col min="9222" max="9227" width="11" style="142" customWidth="1"/>
    <col min="9228" max="9228" width="8.44140625" style="142" customWidth="1"/>
    <col min="9229" max="9472" width="11.44140625" style="142"/>
    <col min="9473" max="9473" width="8.109375" style="142" customWidth="1"/>
    <col min="9474" max="9474" width="9.88671875" style="142" customWidth="1"/>
    <col min="9475" max="9475" width="11" style="142" customWidth="1"/>
    <col min="9476" max="9476" width="21.33203125" style="142" customWidth="1"/>
    <col min="9477" max="9477" width="13.5546875" style="142" customWidth="1"/>
    <col min="9478" max="9483" width="11" style="142" customWidth="1"/>
    <col min="9484" max="9484" width="8.44140625" style="142" customWidth="1"/>
    <col min="9485" max="9728" width="11.44140625" style="142"/>
    <col min="9729" max="9729" width="8.109375" style="142" customWidth="1"/>
    <col min="9730" max="9730" width="9.88671875" style="142" customWidth="1"/>
    <col min="9731" max="9731" width="11" style="142" customWidth="1"/>
    <col min="9732" max="9732" width="21.33203125" style="142" customWidth="1"/>
    <col min="9733" max="9733" width="13.5546875" style="142" customWidth="1"/>
    <col min="9734" max="9739" width="11" style="142" customWidth="1"/>
    <col min="9740" max="9740" width="8.44140625" style="142" customWidth="1"/>
    <col min="9741" max="9984" width="11.44140625" style="142"/>
    <col min="9985" max="9985" width="8.109375" style="142" customWidth="1"/>
    <col min="9986" max="9986" width="9.88671875" style="142" customWidth="1"/>
    <col min="9987" max="9987" width="11" style="142" customWidth="1"/>
    <col min="9988" max="9988" width="21.33203125" style="142" customWidth="1"/>
    <col min="9989" max="9989" width="13.5546875" style="142" customWidth="1"/>
    <col min="9990" max="9995" width="11" style="142" customWidth="1"/>
    <col min="9996" max="9996" width="8.44140625" style="142" customWidth="1"/>
    <col min="9997" max="10240" width="11.44140625" style="142"/>
    <col min="10241" max="10241" width="8.109375" style="142" customWidth="1"/>
    <col min="10242" max="10242" width="9.88671875" style="142" customWidth="1"/>
    <col min="10243" max="10243" width="11" style="142" customWidth="1"/>
    <col min="10244" max="10244" width="21.33203125" style="142" customWidth="1"/>
    <col min="10245" max="10245" width="13.5546875" style="142" customWidth="1"/>
    <col min="10246" max="10251" width="11" style="142" customWidth="1"/>
    <col min="10252" max="10252" width="8.44140625" style="142" customWidth="1"/>
    <col min="10253" max="10496" width="11.44140625" style="142"/>
    <col min="10497" max="10497" width="8.109375" style="142" customWidth="1"/>
    <col min="10498" max="10498" width="9.88671875" style="142" customWidth="1"/>
    <col min="10499" max="10499" width="11" style="142" customWidth="1"/>
    <col min="10500" max="10500" width="21.33203125" style="142" customWidth="1"/>
    <col min="10501" max="10501" width="13.5546875" style="142" customWidth="1"/>
    <col min="10502" max="10507" width="11" style="142" customWidth="1"/>
    <col min="10508" max="10508" width="8.44140625" style="142" customWidth="1"/>
    <col min="10509" max="10752" width="11.44140625" style="142"/>
    <col min="10753" max="10753" width="8.109375" style="142" customWidth="1"/>
    <col min="10754" max="10754" width="9.88671875" style="142" customWidth="1"/>
    <col min="10755" max="10755" width="11" style="142" customWidth="1"/>
    <col min="10756" max="10756" width="21.33203125" style="142" customWidth="1"/>
    <col min="10757" max="10757" width="13.5546875" style="142" customWidth="1"/>
    <col min="10758" max="10763" width="11" style="142" customWidth="1"/>
    <col min="10764" max="10764" width="8.44140625" style="142" customWidth="1"/>
    <col min="10765" max="11008" width="11.44140625" style="142"/>
    <col min="11009" max="11009" width="8.109375" style="142" customWidth="1"/>
    <col min="11010" max="11010" width="9.88671875" style="142" customWidth="1"/>
    <col min="11011" max="11011" width="11" style="142" customWidth="1"/>
    <col min="11012" max="11012" width="21.33203125" style="142" customWidth="1"/>
    <col min="11013" max="11013" width="13.5546875" style="142" customWidth="1"/>
    <col min="11014" max="11019" width="11" style="142" customWidth="1"/>
    <col min="11020" max="11020" width="8.44140625" style="142" customWidth="1"/>
    <col min="11021" max="11264" width="11.44140625" style="142"/>
    <col min="11265" max="11265" width="8.109375" style="142" customWidth="1"/>
    <col min="11266" max="11266" width="9.88671875" style="142" customWidth="1"/>
    <col min="11267" max="11267" width="11" style="142" customWidth="1"/>
    <col min="11268" max="11268" width="21.33203125" style="142" customWidth="1"/>
    <col min="11269" max="11269" width="13.5546875" style="142" customWidth="1"/>
    <col min="11270" max="11275" width="11" style="142" customWidth="1"/>
    <col min="11276" max="11276" width="8.44140625" style="142" customWidth="1"/>
    <col min="11277" max="11520" width="11.44140625" style="142"/>
    <col min="11521" max="11521" width="8.109375" style="142" customWidth="1"/>
    <col min="11522" max="11522" width="9.88671875" style="142" customWidth="1"/>
    <col min="11523" max="11523" width="11" style="142" customWidth="1"/>
    <col min="11524" max="11524" width="21.33203125" style="142" customWidth="1"/>
    <col min="11525" max="11525" width="13.5546875" style="142" customWidth="1"/>
    <col min="11526" max="11531" width="11" style="142" customWidth="1"/>
    <col min="11532" max="11532" width="8.44140625" style="142" customWidth="1"/>
    <col min="11533" max="11776" width="11.44140625" style="142"/>
    <col min="11777" max="11777" width="8.109375" style="142" customWidth="1"/>
    <col min="11778" max="11778" width="9.88671875" style="142" customWidth="1"/>
    <col min="11779" max="11779" width="11" style="142" customWidth="1"/>
    <col min="11780" max="11780" width="21.33203125" style="142" customWidth="1"/>
    <col min="11781" max="11781" width="13.5546875" style="142" customWidth="1"/>
    <col min="11782" max="11787" width="11" style="142" customWidth="1"/>
    <col min="11788" max="11788" width="8.44140625" style="142" customWidth="1"/>
    <col min="11789" max="12032" width="11.44140625" style="142"/>
    <col min="12033" max="12033" width="8.109375" style="142" customWidth="1"/>
    <col min="12034" max="12034" width="9.88671875" style="142" customWidth="1"/>
    <col min="12035" max="12035" width="11" style="142" customWidth="1"/>
    <col min="12036" max="12036" width="21.33203125" style="142" customWidth="1"/>
    <col min="12037" max="12037" width="13.5546875" style="142" customWidth="1"/>
    <col min="12038" max="12043" width="11" style="142" customWidth="1"/>
    <col min="12044" max="12044" width="8.44140625" style="142" customWidth="1"/>
    <col min="12045" max="12288" width="11.44140625" style="142"/>
    <col min="12289" max="12289" width="8.109375" style="142" customWidth="1"/>
    <col min="12290" max="12290" width="9.88671875" style="142" customWidth="1"/>
    <col min="12291" max="12291" width="11" style="142" customWidth="1"/>
    <col min="12292" max="12292" width="21.33203125" style="142" customWidth="1"/>
    <col min="12293" max="12293" width="13.5546875" style="142" customWidth="1"/>
    <col min="12294" max="12299" width="11" style="142" customWidth="1"/>
    <col min="12300" max="12300" width="8.44140625" style="142" customWidth="1"/>
    <col min="12301" max="12544" width="11.44140625" style="142"/>
    <col min="12545" max="12545" width="8.109375" style="142" customWidth="1"/>
    <col min="12546" max="12546" width="9.88671875" style="142" customWidth="1"/>
    <col min="12547" max="12547" width="11" style="142" customWidth="1"/>
    <col min="12548" max="12548" width="21.33203125" style="142" customWidth="1"/>
    <col min="12549" max="12549" width="13.5546875" style="142" customWidth="1"/>
    <col min="12550" max="12555" width="11" style="142" customWidth="1"/>
    <col min="12556" max="12556" width="8.44140625" style="142" customWidth="1"/>
    <col min="12557" max="12800" width="11.44140625" style="142"/>
    <col min="12801" max="12801" width="8.109375" style="142" customWidth="1"/>
    <col min="12802" max="12802" width="9.88671875" style="142" customWidth="1"/>
    <col min="12803" max="12803" width="11" style="142" customWidth="1"/>
    <col min="12804" max="12804" width="21.33203125" style="142" customWidth="1"/>
    <col min="12805" max="12805" width="13.5546875" style="142" customWidth="1"/>
    <col min="12806" max="12811" width="11" style="142" customWidth="1"/>
    <col min="12812" max="12812" width="8.44140625" style="142" customWidth="1"/>
    <col min="12813" max="13056" width="11.44140625" style="142"/>
    <col min="13057" max="13057" width="8.109375" style="142" customWidth="1"/>
    <col min="13058" max="13058" width="9.88671875" style="142" customWidth="1"/>
    <col min="13059" max="13059" width="11" style="142" customWidth="1"/>
    <col min="13060" max="13060" width="21.33203125" style="142" customWidth="1"/>
    <col min="13061" max="13061" width="13.5546875" style="142" customWidth="1"/>
    <col min="13062" max="13067" width="11" style="142" customWidth="1"/>
    <col min="13068" max="13068" width="8.44140625" style="142" customWidth="1"/>
    <col min="13069" max="13312" width="11.44140625" style="142"/>
    <col min="13313" max="13313" width="8.109375" style="142" customWidth="1"/>
    <col min="13314" max="13314" width="9.88671875" style="142" customWidth="1"/>
    <col min="13315" max="13315" width="11" style="142" customWidth="1"/>
    <col min="13316" max="13316" width="21.33203125" style="142" customWidth="1"/>
    <col min="13317" max="13317" width="13.5546875" style="142" customWidth="1"/>
    <col min="13318" max="13323" width="11" style="142" customWidth="1"/>
    <col min="13324" max="13324" width="8.44140625" style="142" customWidth="1"/>
    <col min="13325" max="13568" width="11.44140625" style="142"/>
    <col min="13569" max="13569" width="8.109375" style="142" customWidth="1"/>
    <col min="13570" max="13570" width="9.88671875" style="142" customWidth="1"/>
    <col min="13571" max="13571" width="11" style="142" customWidth="1"/>
    <col min="13572" max="13572" width="21.33203125" style="142" customWidth="1"/>
    <col min="13573" max="13573" width="13.5546875" style="142" customWidth="1"/>
    <col min="13574" max="13579" width="11" style="142" customWidth="1"/>
    <col min="13580" max="13580" width="8.44140625" style="142" customWidth="1"/>
    <col min="13581" max="13824" width="11.44140625" style="142"/>
    <col min="13825" max="13825" width="8.109375" style="142" customWidth="1"/>
    <col min="13826" max="13826" width="9.88671875" style="142" customWidth="1"/>
    <col min="13827" max="13827" width="11" style="142" customWidth="1"/>
    <col min="13828" max="13828" width="21.33203125" style="142" customWidth="1"/>
    <col min="13829" max="13829" width="13.5546875" style="142" customWidth="1"/>
    <col min="13830" max="13835" width="11" style="142" customWidth="1"/>
    <col min="13836" max="13836" width="8.44140625" style="142" customWidth="1"/>
    <col min="13837" max="14080" width="11.44140625" style="142"/>
    <col min="14081" max="14081" width="8.109375" style="142" customWidth="1"/>
    <col min="14082" max="14082" width="9.88671875" style="142" customWidth="1"/>
    <col min="14083" max="14083" width="11" style="142" customWidth="1"/>
    <col min="14084" max="14084" width="21.33203125" style="142" customWidth="1"/>
    <col min="14085" max="14085" width="13.5546875" style="142" customWidth="1"/>
    <col min="14086" max="14091" width="11" style="142" customWidth="1"/>
    <col min="14092" max="14092" width="8.44140625" style="142" customWidth="1"/>
    <col min="14093" max="14336" width="11.44140625" style="142"/>
    <col min="14337" max="14337" width="8.109375" style="142" customWidth="1"/>
    <col min="14338" max="14338" width="9.88671875" style="142" customWidth="1"/>
    <col min="14339" max="14339" width="11" style="142" customWidth="1"/>
    <col min="14340" max="14340" width="21.33203125" style="142" customWidth="1"/>
    <col min="14341" max="14341" width="13.5546875" style="142" customWidth="1"/>
    <col min="14342" max="14347" width="11" style="142" customWidth="1"/>
    <col min="14348" max="14348" width="8.44140625" style="142" customWidth="1"/>
    <col min="14349" max="14592" width="11.44140625" style="142"/>
    <col min="14593" max="14593" width="8.109375" style="142" customWidth="1"/>
    <col min="14594" max="14594" width="9.88671875" style="142" customWidth="1"/>
    <col min="14595" max="14595" width="11" style="142" customWidth="1"/>
    <col min="14596" max="14596" width="21.33203125" style="142" customWidth="1"/>
    <col min="14597" max="14597" width="13.5546875" style="142" customWidth="1"/>
    <col min="14598" max="14603" width="11" style="142" customWidth="1"/>
    <col min="14604" max="14604" width="8.44140625" style="142" customWidth="1"/>
    <col min="14605" max="14848" width="11.44140625" style="142"/>
    <col min="14849" max="14849" width="8.109375" style="142" customWidth="1"/>
    <col min="14850" max="14850" width="9.88671875" style="142" customWidth="1"/>
    <col min="14851" max="14851" width="11" style="142" customWidth="1"/>
    <col min="14852" max="14852" width="21.33203125" style="142" customWidth="1"/>
    <col min="14853" max="14853" width="13.5546875" style="142" customWidth="1"/>
    <col min="14854" max="14859" width="11" style="142" customWidth="1"/>
    <col min="14860" max="14860" width="8.44140625" style="142" customWidth="1"/>
    <col min="14861" max="15104" width="11.44140625" style="142"/>
    <col min="15105" max="15105" width="8.109375" style="142" customWidth="1"/>
    <col min="15106" max="15106" width="9.88671875" style="142" customWidth="1"/>
    <col min="15107" max="15107" width="11" style="142" customWidth="1"/>
    <col min="15108" max="15108" width="21.33203125" style="142" customWidth="1"/>
    <col min="15109" max="15109" width="13.5546875" style="142" customWidth="1"/>
    <col min="15110" max="15115" width="11" style="142" customWidth="1"/>
    <col min="15116" max="15116" width="8.44140625" style="142" customWidth="1"/>
    <col min="15117" max="15360" width="11.44140625" style="142"/>
    <col min="15361" max="15361" width="8.109375" style="142" customWidth="1"/>
    <col min="15362" max="15362" width="9.88671875" style="142" customWidth="1"/>
    <col min="15363" max="15363" width="11" style="142" customWidth="1"/>
    <col min="15364" max="15364" width="21.33203125" style="142" customWidth="1"/>
    <col min="15365" max="15365" width="13.5546875" style="142" customWidth="1"/>
    <col min="15366" max="15371" width="11" style="142" customWidth="1"/>
    <col min="15372" max="15372" width="8.44140625" style="142" customWidth="1"/>
    <col min="15373" max="15616" width="11.44140625" style="142"/>
    <col min="15617" max="15617" width="8.109375" style="142" customWidth="1"/>
    <col min="15618" max="15618" width="9.88671875" style="142" customWidth="1"/>
    <col min="15619" max="15619" width="11" style="142" customWidth="1"/>
    <col min="15620" max="15620" width="21.33203125" style="142" customWidth="1"/>
    <col min="15621" max="15621" width="13.5546875" style="142" customWidth="1"/>
    <col min="15622" max="15627" width="11" style="142" customWidth="1"/>
    <col min="15628" max="15628" width="8.44140625" style="142" customWidth="1"/>
    <col min="15629" max="15872" width="11.44140625" style="142"/>
    <col min="15873" max="15873" width="8.109375" style="142" customWidth="1"/>
    <col min="15874" max="15874" width="9.88671875" style="142" customWidth="1"/>
    <col min="15875" max="15875" width="11" style="142" customWidth="1"/>
    <col min="15876" max="15876" width="21.33203125" style="142" customWidth="1"/>
    <col min="15877" max="15877" width="13.5546875" style="142" customWidth="1"/>
    <col min="15878" max="15883" width="11" style="142" customWidth="1"/>
    <col min="15884" max="15884" width="8.44140625" style="142" customWidth="1"/>
    <col min="15885" max="16128" width="11.44140625" style="142"/>
    <col min="16129" max="16129" width="8.109375" style="142" customWidth="1"/>
    <col min="16130" max="16130" width="9.88671875" style="142" customWidth="1"/>
    <col min="16131" max="16131" width="11" style="142" customWidth="1"/>
    <col min="16132" max="16132" width="21.33203125" style="142" customWidth="1"/>
    <col min="16133" max="16133" width="13.5546875" style="142" customWidth="1"/>
    <col min="16134" max="16139" width="11" style="142" customWidth="1"/>
    <col min="16140" max="16140" width="8.44140625" style="142" customWidth="1"/>
    <col min="16141" max="16384" width="11.44140625" style="142"/>
  </cols>
  <sheetData>
    <row r="1" spans="1:11" ht="17.399999999999999" x14ac:dyDescent="0.3">
      <c r="A1" s="800" t="s">
        <v>0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</row>
    <row r="2" spans="1:11" ht="17.399999999999999" x14ac:dyDescent="0.3">
      <c r="A2" s="143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1" ht="15.6" x14ac:dyDescent="0.25">
      <c r="A3" s="145" t="s">
        <v>2</v>
      </c>
      <c r="B3" s="144"/>
      <c r="C3" s="144"/>
      <c r="D3" s="144"/>
      <c r="E3" s="144"/>
      <c r="F3" s="144"/>
      <c r="G3" s="144"/>
      <c r="H3" s="144"/>
      <c r="I3" s="146" t="s">
        <v>358</v>
      </c>
      <c r="J3" s="144"/>
      <c r="K3" s="144"/>
    </row>
    <row r="4" spans="1:11" ht="12.75" customHeight="1" x14ac:dyDescent="0.3">
      <c r="A4" s="628" t="s">
        <v>3</v>
      </c>
      <c r="B4" s="628" t="s">
        <v>4</v>
      </c>
      <c r="C4" s="628" t="s">
        <v>5</v>
      </c>
      <c r="D4" s="628" t="s">
        <v>6</v>
      </c>
      <c r="E4" s="628" t="s">
        <v>7</v>
      </c>
      <c r="F4" s="788" t="s">
        <v>8</v>
      </c>
      <c r="G4" s="789"/>
      <c r="H4" s="788" t="s">
        <v>9</v>
      </c>
      <c r="I4" s="789"/>
      <c r="J4" s="788" t="s">
        <v>10</v>
      </c>
      <c r="K4" s="789"/>
    </row>
    <row r="5" spans="1:11" ht="12.75" customHeight="1" x14ac:dyDescent="0.3">
      <c r="A5" s="147"/>
      <c r="B5" s="147"/>
      <c r="C5" s="147"/>
      <c r="D5" s="147" t="s">
        <v>11</v>
      </c>
      <c r="E5" s="147" t="s">
        <v>12</v>
      </c>
      <c r="F5" s="623"/>
      <c r="G5" s="624"/>
      <c r="H5" s="623"/>
      <c r="I5" s="624"/>
      <c r="J5" s="790" t="s">
        <v>13</v>
      </c>
      <c r="K5" s="791"/>
    </row>
    <row r="6" spans="1:11" x14ac:dyDescent="0.3">
      <c r="A6" s="148"/>
      <c r="B6" s="148"/>
      <c r="C6" s="148"/>
      <c r="D6" s="148"/>
      <c r="E6" s="148"/>
      <c r="F6" s="149" t="s">
        <v>14</v>
      </c>
      <c r="G6" s="150" t="s">
        <v>15</v>
      </c>
      <c r="H6" s="151" t="s">
        <v>14</v>
      </c>
      <c r="I6" s="149" t="s">
        <v>15</v>
      </c>
      <c r="J6" s="152" t="s">
        <v>14</v>
      </c>
      <c r="K6" s="149" t="s">
        <v>15</v>
      </c>
    </row>
    <row r="7" spans="1:11" x14ac:dyDescent="0.3">
      <c r="A7" s="153" t="s">
        <v>16</v>
      </c>
      <c r="B7" s="154" t="s">
        <v>17</v>
      </c>
      <c r="C7" s="507" t="s">
        <v>18</v>
      </c>
      <c r="D7" s="644" t="s">
        <v>19</v>
      </c>
      <c r="E7" s="155" t="s">
        <v>20</v>
      </c>
      <c r="F7" s="1">
        <v>593</v>
      </c>
      <c r="G7" s="1">
        <v>536</v>
      </c>
      <c r="H7" s="1">
        <v>658</v>
      </c>
      <c r="I7" s="1">
        <v>559</v>
      </c>
      <c r="J7" s="1">
        <v>642</v>
      </c>
      <c r="K7" s="1">
        <v>545</v>
      </c>
    </row>
    <row r="8" spans="1:11" x14ac:dyDescent="0.3">
      <c r="A8" s="156"/>
      <c r="B8" s="157"/>
      <c r="C8" s="158"/>
      <c r="D8" s="159"/>
      <c r="E8" s="155" t="s">
        <v>21</v>
      </c>
      <c r="F8" s="1">
        <v>269</v>
      </c>
      <c r="G8" s="1">
        <v>213</v>
      </c>
      <c r="H8" s="1">
        <v>335</v>
      </c>
      <c r="I8" s="1">
        <v>236</v>
      </c>
      <c r="J8" s="1">
        <v>319</v>
      </c>
      <c r="K8" s="1">
        <v>226</v>
      </c>
    </row>
    <row r="9" spans="1:11" x14ac:dyDescent="0.3">
      <c r="A9" s="156"/>
      <c r="B9" s="157"/>
      <c r="C9" s="158"/>
      <c r="D9" s="159"/>
      <c r="E9" s="155" t="s">
        <v>22</v>
      </c>
      <c r="F9" s="1">
        <v>273</v>
      </c>
      <c r="G9" s="1">
        <v>215</v>
      </c>
      <c r="H9" s="1">
        <v>338</v>
      </c>
      <c r="I9" s="1">
        <v>239</v>
      </c>
      <c r="J9" s="1">
        <v>321</v>
      </c>
      <c r="K9" s="1">
        <v>228</v>
      </c>
    </row>
    <row r="10" spans="1:11" x14ac:dyDescent="0.3">
      <c r="A10" s="156"/>
      <c r="B10" s="160"/>
      <c r="C10" s="158"/>
      <c r="D10" s="161"/>
      <c r="E10" s="155" t="s">
        <v>23</v>
      </c>
      <c r="F10" s="1">
        <v>209</v>
      </c>
      <c r="G10" s="1">
        <v>153</v>
      </c>
      <c r="H10" s="1">
        <v>276</v>
      </c>
      <c r="I10" s="1">
        <v>177</v>
      </c>
      <c r="J10" s="1">
        <v>260</v>
      </c>
      <c r="K10" s="1">
        <v>167</v>
      </c>
    </row>
    <row r="11" spans="1:11" x14ac:dyDescent="0.3">
      <c r="A11" s="156"/>
      <c r="B11" s="154" t="s">
        <v>24</v>
      </c>
      <c r="C11" s="158"/>
      <c r="D11" s="644" t="s">
        <v>25</v>
      </c>
      <c r="E11" s="155" t="s">
        <v>20</v>
      </c>
      <c r="F11" s="1">
        <v>654</v>
      </c>
      <c r="G11" s="1">
        <v>683</v>
      </c>
      <c r="H11" s="1">
        <v>662</v>
      </c>
      <c r="I11" s="1">
        <v>570</v>
      </c>
      <c r="J11" s="1">
        <v>645</v>
      </c>
      <c r="K11" s="1">
        <v>560</v>
      </c>
    </row>
    <row r="12" spans="1:11" x14ac:dyDescent="0.3">
      <c r="A12" s="156"/>
      <c r="B12" s="157"/>
      <c r="C12" s="158"/>
      <c r="D12" s="159"/>
      <c r="E12" s="155" t="s">
        <v>21</v>
      </c>
      <c r="F12" s="1">
        <v>330</v>
      </c>
      <c r="G12" s="1">
        <v>360</v>
      </c>
      <c r="H12" s="1">
        <v>339</v>
      </c>
      <c r="I12" s="1">
        <v>247</v>
      </c>
      <c r="J12" s="1">
        <v>322</v>
      </c>
      <c r="K12" s="1">
        <v>240</v>
      </c>
    </row>
    <row r="13" spans="1:11" x14ac:dyDescent="0.3">
      <c r="A13" s="156"/>
      <c r="B13" s="157"/>
      <c r="C13" s="158"/>
      <c r="D13" s="159"/>
      <c r="E13" s="155" t="s">
        <v>22</v>
      </c>
      <c r="F13" s="1">
        <v>332</v>
      </c>
      <c r="G13" s="1">
        <v>362</v>
      </c>
      <c r="H13" s="1">
        <v>341</v>
      </c>
      <c r="I13" s="1">
        <v>250</v>
      </c>
      <c r="J13" s="1">
        <v>324</v>
      </c>
      <c r="K13" s="1">
        <v>243</v>
      </c>
    </row>
    <row r="14" spans="1:11" x14ac:dyDescent="0.3">
      <c r="A14" s="156"/>
      <c r="B14" s="162"/>
      <c r="C14" s="158"/>
      <c r="D14" s="161"/>
      <c r="E14" s="155" t="s">
        <v>23</v>
      </c>
      <c r="F14" s="1">
        <v>269</v>
      </c>
      <c r="G14" s="1">
        <v>298</v>
      </c>
      <c r="H14" s="1">
        <v>280</v>
      </c>
      <c r="I14" s="1">
        <v>188</v>
      </c>
      <c r="J14" s="1">
        <v>263</v>
      </c>
      <c r="K14" s="1">
        <v>182</v>
      </c>
    </row>
    <row r="15" spans="1:11" x14ac:dyDescent="0.3">
      <c r="A15" s="507" t="s">
        <v>26</v>
      </c>
      <c r="B15" s="163" t="s">
        <v>27</v>
      </c>
      <c r="C15" s="507" t="s">
        <v>28</v>
      </c>
      <c r="D15" s="164" t="s">
        <v>29</v>
      </c>
      <c r="E15" s="155" t="s">
        <v>20</v>
      </c>
      <c r="F15" s="1">
        <v>1061</v>
      </c>
      <c r="G15" s="1">
        <v>1103</v>
      </c>
      <c r="H15" s="1">
        <v>1115</v>
      </c>
      <c r="I15" s="1">
        <v>989</v>
      </c>
      <c r="J15" s="1">
        <v>1084</v>
      </c>
      <c r="K15" s="1">
        <v>962</v>
      </c>
    </row>
    <row r="16" spans="1:11" x14ac:dyDescent="0.3">
      <c r="A16" s="158"/>
      <c r="B16" s="165"/>
      <c r="C16" s="158"/>
      <c r="D16" s="159"/>
      <c r="E16" s="155" t="s">
        <v>30</v>
      </c>
      <c r="F16" s="1">
        <v>485</v>
      </c>
      <c r="G16" s="1">
        <v>528</v>
      </c>
      <c r="H16" s="1">
        <v>539</v>
      </c>
      <c r="I16" s="1">
        <v>413</v>
      </c>
      <c r="J16" s="1">
        <v>508</v>
      </c>
      <c r="K16" s="1">
        <v>393</v>
      </c>
    </row>
    <row r="17" spans="1:11" x14ac:dyDescent="0.3">
      <c r="A17" s="158"/>
      <c r="B17" s="165"/>
      <c r="C17" s="158"/>
      <c r="D17" s="159"/>
      <c r="E17" s="155" t="s">
        <v>23</v>
      </c>
      <c r="F17" s="1">
        <v>311</v>
      </c>
      <c r="G17" s="1">
        <v>350</v>
      </c>
      <c r="H17" s="1">
        <v>359</v>
      </c>
      <c r="I17" s="1">
        <v>232</v>
      </c>
      <c r="J17" s="1">
        <v>327</v>
      </c>
      <c r="K17" s="1">
        <v>214</v>
      </c>
    </row>
    <row r="18" spans="1:11" x14ac:dyDescent="0.3">
      <c r="A18" s="158"/>
      <c r="B18" s="165"/>
      <c r="C18" s="158"/>
      <c r="D18" s="159"/>
      <c r="E18" s="155" t="s">
        <v>31</v>
      </c>
      <c r="F18" s="1">
        <v>1533</v>
      </c>
      <c r="G18" s="1">
        <v>1571</v>
      </c>
      <c r="H18" s="1">
        <v>1580</v>
      </c>
      <c r="I18" s="1">
        <v>1455</v>
      </c>
      <c r="J18" s="1">
        <v>1549</v>
      </c>
      <c r="K18" s="1">
        <v>1422</v>
      </c>
    </row>
    <row r="19" spans="1:11" x14ac:dyDescent="0.3">
      <c r="A19" s="158"/>
      <c r="B19" s="165"/>
      <c r="C19" s="158"/>
      <c r="D19" s="159"/>
      <c r="E19" s="155" t="s">
        <v>32</v>
      </c>
      <c r="F19" s="1">
        <v>1533</v>
      </c>
      <c r="G19" s="1">
        <v>1571</v>
      </c>
      <c r="H19" s="1">
        <v>1580</v>
      </c>
      <c r="I19" s="1">
        <v>1455</v>
      </c>
      <c r="J19" s="1">
        <v>1549</v>
      </c>
      <c r="K19" s="1">
        <v>1422</v>
      </c>
    </row>
    <row r="20" spans="1:11" x14ac:dyDescent="0.3">
      <c r="A20" s="158"/>
      <c r="B20" s="166"/>
      <c r="C20" s="158"/>
      <c r="D20" s="161"/>
      <c r="E20" s="155" t="s">
        <v>33</v>
      </c>
      <c r="F20" s="1">
        <v>1372</v>
      </c>
      <c r="G20" s="1">
        <v>1410</v>
      </c>
      <c r="H20" s="1">
        <v>1419</v>
      </c>
      <c r="I20" s="1">
        <v>1293</v>
      </c>
      <c r="J20" s="1">
        <v>1388</v>
      </c>
      <c r="K20" s="1">
        <v>1263</v>
      </c>
    </row>
    <row r="21" spans="1:11" x14ac:dyDescent="0.3">
      <c r="A21" s="158"/>
      <c r="B21" s="163" t="s">
        <v>34</v>
      </c>
      <c r="C21" s="158"/>
      <c r="D21" s="164" t="s">
        <v>35</v>
      </c>
      <c r="E21" s="155" t="s">
        <v>20</v>
      </c>
      <c r="F21" s="1">
        <v>1159</v>
      </c>
      <c r="G21" s="2"/>
      <c r="H21" s="1">
        <v>1116</v>
      </c>
      <c r="I21" s="136"/>
      <c r="J21" s="1">
        <v>1085</v>
      </c>
      <c r="K21" s="3"/>
    </row>
    <row r="22" spans="1:11" x14ac:dyDescent="0.3">
      <c r="A22" s="158"/>
      <c r="B22" s="165"/>
      <c r="C22" s="158"/>
      <c r="D22" s="159"/>
      <c r="E22" s="155" t="s">
        <v>30</v>
      </c>
      <c r="F22" s="1">
        <v>583</v>
      </c>
      <c r="G22" s="2"/>
      <c r="H22" s="1">
        <v>540</v>
      </c>
      <c r="I22" s="136"/>
      <c r="J22" s="1">
        <v>509</v>
      </c>
      <c r="K22" s="3"/>
    </row>
    <row r="23" spans="1:11" x14ac:dyDescent="0.3">
      <c r="A23" s="158"/>
      <c r="B23" s="165"/>
      <c r="C23" s="158"/>
      <c r="D23" s="159"/>
      <c r="E23" s="155" t="s">
        <v>23</v>
      </c>
      <c r="F23" s="1">
        <v>409</v>
      </c>
      <c r="G23" s="2"/>
      <c r="H23" s="1">
        <v>359</v>
      </c>
      <c r="I23" s="136"/>
      <c r="J23" s="1">
        <v>329</v>
      </c>
      <c r="K23" s="3"/>
    </row>
    <row r="24" spans="1:11" x14ac:dyDescent="0.3">
      <c r="A24" s="158"/>
      <c r="B24" s="165"/>
      <c r="C24" s="158"/>
      <c r="D24" s="159"/>
      <c r="E24" s="155" t="s">
        <v>31</v>
      </c>
      <c r="F24" s="1">
        <v>1677</v>
      </c>
      <c r="G24" s="2"/>
      <c r="H24" s="1">
        <v>1627</v>
      </c>
      <c r="I24" s="136"/>
      <c r="J24" s="1">
        <v>1596</v>
      </c>
      <c r="K24" s="3"/>
    </row>
    <row r="25" spans="1:11" x14ac:dyDescent="0.3">
      <c r="A25" s="158"/>
      <c r="B25" s="165"/>
      <c r="C25" s="158"/>
      <c r="D25" s="159"/>
      <c r="E25" s="155" t="s">
        <v>32</v>
      </c>
      <c r="F25" s="1">
        <v>1677</v>
      </c>
      <c r="G25" s="2"/>
      <c r="H25" s="1">
        <v>1627</v>
      </c>
      <c r="I25" s="136"/>
      <c r="J25" s="1">
        <v>1596</v>
      </c>
      <c r="K25" s="3"/>
    </row>
    <row r="26" spans="1:11" x14ac:dyDescent="0.3">
      <c r="A26" s="158"/>
      <c r="B26" s="165"/>
      <c r="C26" s="158"/>
      <c r="D26" s="159"/>
      <c r="E26" s="155" t="s">
        <v>33</v>
      </c>
      <c r="F26" s="1">
        <v>1515</v>
      </c>
      <c r="G26" s="2"/>
      <c r="H26" s="1">
        <v>1466</v>
      </c>
      <c r="I26" s="136"/>
      <c r="J26" s="1">
        <v>1435</v>
      </c>
      <c r="K26" s="3"/>
    </row>
    <row r="27" spans="1:11" x14ac:dyDescent="0.3">
      <c r="A27" s="167" t="s">
        <v>36</v>
      </c>
      <c r="B27" s="507" t="s">
        <v>37</v>
      </c>
      <c r="C27" s="168"/>
      <c r="D27" s="508" t="s">
        <v>38</v>
      </c>
      <c r="E27" s="169" t="s">
        <v>20</v>
      </c>
      <c r="F27" s="1">
        <v>1922</v>
      </c>
      <c r="G27" s="509"/>
      <c r="H27" s="1">
        <v>2060</v>
      </c>
      <c r="I27" s="509"/>
      <c r="J27" s="1">
        <v>2037</v>
      </c>
      <c r="K27" s="509"/>
    </row>
    <row r="28" spans="1:11" x14ac:dyDescent="0.3">
      <c r="A28" s="165"/>
      <c r="B28" s="158"/>
      <c r="C28" s="168"/>
      <c r="D28" s="170"/>
      <c r="E28" s="171" t="s">
        <v>30</v>
      </c>
      <c r="F28" s="1">
        <v>1922</v>
      </c>
      <c r="G28" s="3"/>
      <c r="H28" s="1">
        <v>2060</v>
      </c>
      <c r="I28" s="3"/>
      <c r="J28" s="1">
        <v>2037</v>
      </c>
      <c r="K28" s="3"/>
    </row>
    <row r="29" spans="1:11" x14ac:dyDescent="0.3">
      <c r="A29" s="172"/>
      <c r="B29" s="173"/>
      <c r="C29" s="174"/>
      <c r="D29" s="175"/>
      <c r="E29" s="176" t="s">
        <v>31</v>
      </c>
      <c r="F29" s="1">
        <v>1922</v>
      </c>
      <c r="G29" s="3"/>
      <c r="H29" s="1">
        <v>2060</v>
      </c>
      <c r="I29" s="3"/>
      <c r="J29" s="1">
        <v>2037</v>
      </c>
      <c r="K29" s="3"/>
    </row>
    <row r="30" spans="1:11" x14ac:dyDescent="0.3">
      <c r="A30" s="172"/>
      <c r="B30" s="173"/>
      <c r="C30" s="174"/>
      <c r="D30" s="175"/>
      <c r="E30" s="176" t="s">
        <v>32</v>
      </c>
      <c r="F30" s="1">
        <v>1922</v>
      </c>
      <c r="G30" s="3"/>
      <c r="H30" s="1">
        <v>2060</v>
      </c>
      <c r="I30" s="3"/>
      <c r="J30" s="1">
        <v>2037</v>
      </c>
      <c r="K30" s="3"/>
    </row>
    <row r="31" spans="1:11" x14ac:dyDescent="0.3">
      <c r="A31" s="177"/>
      <c r="B31" s="178"/>
      <c r="D31" s="178"/>
      <c r="E31" s="176" t="s">
        <v>33</v>
      </c>
      <c r="F31" s="1">
        <v>1763</v>
      </c>
      <c r="G31" s="118"/>
      <c r="H31" s="1">
        <v>1901</v>
      </c>
      <c r="I31" s="118"/>
      <c r="J31" s="1">
        <v>1878</v>
      </c>
      <c r="K31" s="118"/>
    </row>
    <row r="32" spans="1:11" x14ac:dyDescent="0.3">
      <c r="A32" s="173" t="s">
        <v>39</v>
      </c>
      <c r="B32" s="179" t="s">
        <v>40</v>
      </c>
      <c r="C32" s="173"/>
      <c r="D32" s="180" t="s">
        <v>41</v>
      </c>
      <c r="E32" s="181" t="s">
        <v>31</v>
      </c>
      <c r="F32" s="1">
        <v>1938</v>
      </c>
      <c r="G32" s="2"/>
      <c r="H32" s="1">
        <v>2570</v>
      </c>
      <c r="I32" s="182"/>
      <c r="J32" s="1">
        <v>2395</v>
      </c>
      <c r="K32" s="182"/>
    </row>
    <row r="33" spans="1:11" x14ac:dyDescent="0.3">
      <c r="A33" s="173"/>
      <c r="B33" s="179"/>
      <c r="C33" s="173"/>
      <c r="D33" s="180"/>
      <c r="E33" s="181" t="s">
        <v>32</v>
      </c>
      <c r="F33" s="1">
        <v>1938</v>
      </c>
      <c r="G33" s="2"/>
      <c r="H33" s="1">
        <v>2570</v>
      </c>
      <c r="I33" s="3"/>
      <c r="J33" s="1">
        <v>2395</v>
      </c>
      <c r="K33" s="3"/>
    </row>
    <row r="34" spans="1:11" x14ac:dyDescent="0.3">
      <c r="A34" s="173"/>
      <c r="B34" s="183"/>
      <c r="C34" s="173"/>
      <c r="D34" s="184"/>
      <c r="E34" s="181" t="s">
        <v>33</v>
      </c>
      <c r="F34" s="1">
        <v>1779</v>
      </c>
      <c r="G34" s="2"/>
      <c r="H34" s="1">
        <v>2411</v>
      </c>
      <c r="I34" s="3"/>
      <c r="J34" s="1">
        <v>2235</v>
      </c>
      <c r="K34" s="3"/>
    </row>
    <row r="35" spans="1:11" ht="16.5" customHeight="1" x14ac:dyDescent="0.3">
      <c r="A35" s="173"/>
      <c r="B35" s="185" t="s">
        <v>42</v>
      </c>
      <c r="C35" s="173"/>
      <c r="D35" s="186" t="s">
        <v>43</v>
      </c>
      <c r="E35" s="181" t="s">
        <v>31</v>
      </c>
      <c r="F35" s="182"/>
      <c r="G35" s="187"/>
      <c r="H35" s="1">
        <v>3722</v>
      </c>
      <c r="I35" s="182"/>
      <c r="J35" s="187"/>
      <c r="K35" s="182"/>
    </row>
    <row r="36" spans="1:11" x14ac:dyDescent="0.3">
      <c r="A36" s="173"/>
      <c r="B36" s="179"/>
      <c r="C36" s="173"/>
      <c r="D36" s="180"/>
      <c r="E36" s="181" t="s">
        <v>32</v>
      </c>
      <c r="F36" s="3"/>
      <c r="G36" s="2"/>
      <c r="H36" s="1">
        <v>3722</v>
      </c>
      <c r="I36" s="3"/>
      <c r="J36" s="2"/>
      <c r="K36" s="3"/>
    </row>
    <row r="37" spans="1:11" x14ac:dyDescent="0.3">
      <c r="A37" s="173"/>
      <c r="B37" s="183"/>
      <c r="C37" s="173"/>
      <c r="D37" s="184"/>
      <c r="E37" s="181" t="s">
        <v>33</v>
      </c>
      <c r="F37" s="3"/>
      <c r="G37" s="2"/>
      <c r="H37" s="1">
        <v>3563</v>
      </c>
      <c r="I37" s="3"/>
      <c r="J37" s="2"/>
      <c r="K37" s="3"/>
    </row>
    <row r="38" spans="1:11" ht="15.75" customHeight="1" x14ac:dyDescent="0.3">
      <c r="A38" s="173"/>
      <c r="B38" s="185" t="s">
        <v>44</v>
      </c>
      <c r="C38" s="173"/>
      <c r="D38" s="186" t="s">
        <v>45</v>
      </c>
      <c r="E38" s="181" t="s">
        <v>31</v>
      </c>
      <c r="F38" s="182"/>
      <c r="G38" s="187"/>
      <c r="H38" s="1">
        <v>5019</v>
      </c>
      <c r="I38" s="182"/>
      <c r="J38" s="187"/>
      <c r="K38" s="182"/>
    </row>
    <row r="39" spans="1:11" x14ac:dyDescent="0.3">
      <c r="A39" s="173"/>
      <c r="B39" s="179"/>
      <c r="C39" s="173"/>
      <c r="D39" s="180"/>
      <c r="E39" s="181" t="s">
        <v>32</v>
      </c>
      <c r="F39" s="3"/>
      <c r="G39" s="2"/>
      <c r="H39" s="1">
        <v>5019</v>
      </c>
      <c r="I39" s="3"/>
      <c r="J39" s="2"/>
      <c r="K39" s="3"/>
    </row>
    <row r="40" spans="1:11" x14ac:dyDescent="0.3">
      <c r="A40" s="173"/>
      <c r="B40" s="183"/>
      <c r="C40" s="173"/>
      <c r="D40" s="184"/>
      <c r="E40" s="181" t="s">
        <v>33</v>
      </c>
      <c r="F40" s="3"/>
      <c r="G40" s="2"/>
      <c r="H40" s="1">
        <v>4860</v>
      </c>
      <c r="I40" s="3"/>
      <c r="J40" s="2"/>
      <c r="K40" s="3"/>
    </row>
    <row r="41" spans="1:11" ht="15" customHeight="1" x14ac:dyDescent="0.3">
      <c r="A41" s="173"/>
      <c r="B41" s="185" t="s">
        <v>46</v>
      </c>
      <c r="C41" s="173"/>
      <c r="D41" s="186" t="s">
        <v>47</v>
      </c>
      <c r="E41" s="181" t="s">
        <v>31</v>
      </c>
      <c r="F41" s="182"/>
      <c r="G41" s="187"/>
      <c r="H41" s="1">
        <v>6120</v>
      </c>
      <c r="I41" s="182"/>
      <c r="J41" s="187"/>
      <c r="K41" s="182"/>
    </row>
    <row r="42" spans="1:11" x14ac:dyDescent="0.3">
      <c r="A42" s="173"/>
      <c r="B42" s="179"/>
      <c r="C42" s="173"/>
      <c r="D42" s="180"/>
      <c r="E42" s="181" t="s">
        <v>32</v>
      </c>
      <c r="F42" s="3"/>
      <c r="G42" s="2"/>
      <c r="H42" s="1">
        <v>6120</v>
      </c>
      <c r="I42" s="3"/>
      <c r="J42" s="2"/>
      <c r="K42" s="3"/>
    </row>
    <row r="43" spans="1:11" x14ac:dyDescent="0.3">
      <c r="A43" s="188"/>
      <c r="B43" s="183"/>
      <c r="C43" s="188"/>
      <c r="D43" s="184"/>
      <c r="E43" s="181" t="s">
        <v>33</v>
      </c>
      <c r="F43" s="118"/>
      <c r="G43" s="119"/>
      <c r="H43" s="1">
        <v>5962</v>
      </c>
      <c r="I43" s="118"/>
      <c r="J43" s="119"/>
      <c r="K43" s="118"/>
    </row>
    <row r="44" spans="1:11" x14ac:dyDescent="0.3">
      <c r="E44" s="189"/>
      <c r="F44" s="4"/>
      <c r="G44" s="4"/>
      <c r="H44" s="5"/>
      <c r="I44" s="4"/>
      <c r="J44" s="4"/>
      <c r="K44" s="4"/>
    </row>
    <row r="45" spans="1:11" x14ac:dyDescent="0.3">
      <c r="A45" s="190" t="s">
        <v>340</v>
      </c>
      <c r="B45" s="189"/>
      <c r="C45" s="189"/>
      <c r="D45" s="189"/>
      <c r="E45" s="189"/>
      <c r="F45" s="4"/>
      <c r="G45" s="4"/>
      <c r="H45" s="4"/>
      <c r="I45" s="4"/>
      <c r="J45" s="4"/>
      <c r="K45" s="4"/>
    </row>
    <row r="46" spans="1:11" x14ac:dyDescent="0.3">
      <c r="A46" s="502" t="s">
        <v>3</v>
      </c>
      <c r="B46" s="502" t="s">
        <v>4</v>
      </c>
      <c r="C46" s="502" t="s">
        <v>5</v>
      </c>
      <c r="D46" s="502" t="s">
        <v>6</v>
      </c>
      <c r="E46" s="641" t="s">
        <v>7</v>
      </c>
      <c r="F46" s="6" t="s">
        <v>8</v>
      </c>
      <c r="G46" s="4"/>
      <c r="H46" s="5"/>
      <c r="I46" s="4"/>
      <c r="J46" s="4"/>
      <c r="K46" s="4"/>
    </row>
    <row r="47" spans="1:11" x14ac:dyDescent="0.3">
      <c r="A47" s="191"/>
      <c r="B47" s="191"/>
      <c r="C47" s="191"/>
      <c r="D47" s="191" t="s">
        <v>11</v>
      </c>
      <c r="E47" s="192" t="s">
        <v>12</v>
      </c>
      <c r="F47" s="6" t="s">
        <v>14</v>
      </c>
      <c r="G47" s="4"/>
      <c r="H47" s="4"/>
      <c r="I47" s="4"/>
      <c r="J47" s="4"/>
      <c r="K47" s="4"/>
    </row>
    <row r="48" spans="1:11" x14ac:dyDescent="0.3">
      <c r="A48" s="193" t="s">
        <v>16</v>
      </c>
      <c r="B48" s="505" t="s">
        <v>17</v>
      </c>
      <c r="C48" s="194" t="s">
        <v>18</v>
      </c>
      <c r="D48" s="505" t="s">
        <v>19</v>
      </c>
      <c r="E48" s="176" t="s">
        <v>21</v>
      </c>
      <c r="F48" s="1">
        <v>323</v>
      </c>
      <c r="G48" s="7"/>
      <c r="H48" s="7"/>
      <c r="I48" s="7"/>
      <c r="J48" s="7"/>
      <c r="K48" s="7"/>
    </row>
    <row r="49" spans="1:11" x14ac:dyDescent="0.3">
      <c r="A49" s="195"/>
      <c r="B49" s="188"/>
      <c r="C49" s="196"/>
      <c r="D49" s="188"/>
      <c r="E49" s="176" t="s">
        <v>22</v>
      </c>
      <c r="F49" s="1">
        <v>325</v>
      </c>
      <c r="G49" s="7"/>
      <c r="H49" s="7"/>
      <c r="I49" s="7"/>
      <c r="J49" s="7"/>
      <c r="K49" s="7"/>
    </row>
    <row r="50" spans="1:11" x14ac:dyDescent="0.3">
      <c r="E50" s="189"/>
      <c r="F50" s="7"/>
      <c r="G50" s="7"/>
      <c r="H50" s="7"/>
      <c r="I50" s="7"/>
      <c r="J50" s="7"/>
      <c r="K50" s="7"/>
    </row>
    <row r="51" spans="1:11" ht="15.6" x14ac:dyDescent="0.3">
      <c r="A51" s="197" t="s">
        <v>48</v>
      </c>
      <c r="B51" s="189"/>
      <c r="C51" s="189"/>
      <c r="D51" s="189"/>
      <c r="E51" s="189"/>
      <c r="F51" s="7"/>
      <c r="G51" s="7"/>
      <c r="H51" s="7"/>
      <c r="I51" s="7"/>
      <c r="J51" s="7"/>
      <c r="K51" s="7"/>
    </row>
    <row r="52" spans="1:11" ht="25.5" customHeight="1" x14ac:dyDescent="0.3">
      <c r="A52" s="189"/>
      <c r="B52" s="189"/>
      <c r="C52" s="189"/>
      <c r="D52" s="189"/>
      <c r="E52" s="189"/>
      <c r="F52" s="792" t="s">
        <v>9</v>
      </c>
      <c r="G52" s="793"/>
      <c r="H52" s="793"/>
      <c r="I52" s="794"/>
      <c r="J52" s="7"/>
      <c r="K52" s="7"/>
    </row>
    <row r="53" spans="1:11" x14ac:dyDescent="0.3">
      <c r="A53" s="502" t="s">
        <v>3</v>
      </c>
      <c r="B53" s="502" t="s">
        <v>4</v>
      </c>
      <c r="C53" s="502" t="s">
        <v>5</v>
      </c>
      <c r="D53" s="502" t="s">
        <v>6</v>
      </c>
      <c r="E53" s="502" t="s">
        <v>7</v>
      </c>
      <c r="F53" s="795" t="s">
        <v>49</v>
      </c>
      <c r="G53" s="625" t="s">
        <v>50</v>
      </c>
      <c r="H53" s="625" t="s">
        <v>50</v>
      </c>
      <c r="I53" s="625" t="s">
        <v>50</v>
      </c>
      <c r="J53" s="7"/>
      <c r="K53" s="7"/>
    </row>
    <row r="54" spans="1:11" x14ac:dyDescent="0.3">
      <c r="A54" s="191"/>
      <c r="B54" s="191"/>
      <c r="C54" s="191"/>
      <c r="D54" s="191" t="s">
        <v>11</v>
      </c>
      <c r="E54" s="191" t="s">
        <v>12</v>
      </c>
      <c r="F54" s="796"/>
      <c r="G54" s="8" t="s">
        <v>51</v>
      </c>
      <c r="H54" s="8" t="s">
        <v>52</v>
      </c>
      <c r="I54" s="8" t="s">
        <v>53</v>
      </c>
      <c r="J54" s="7"/>
      <c r="K54" s="7"/>
    </row>
    <row r="55" spans="1:11" x14ac:dyDescent="0.3">
      <c r="A55" s="191"/>
      <c r="B55" s="191"/>
      <c r="C55" s="191"/>
      <c r="D55" s="191"/>
      <c r="E55" s="198"/>
      <c r="F55" s="797"/>
      <c r="G55" s="120" t="s">
        <v>54</v>
      </c>
      <c r="H55" s="120" t="s">
        <v>54</v>
      </c>
      <c r="I55" s="120" t="s">
        <v>54</v>
      </c>
      <c r="J55" s="7"/>
      <c r="K55" s="7"/>
    </row>
    <row r="56" spans="1:11" x14ac:dyDescent="0.3">
      <c r="A56" s="505" t="s">
        <v>16</v>
      </c>
      <c r="B56" s="505" t="s">
        <v>17</v>
      </c>
      <c r="C56" s="505" t="s">
        <v>18</v>
      </c>
      <c r="D56" s="510" t="s">
        <v>19</v>
      </c>
      <c r="E56" s="176" t="s">
        <v>21</v>
      </c>
      <c r="F56" s="1">
        <v>162</v>
      </c>
      <c r="G56" s="1">
        <v>65</v>
      </c>
      <c r="H56" s="1">
        <v>55</v>
      </c>
      <c r="I56" s="1">
        <v>45</v>
      </c>
      <c r="J56" s="137"/>
      <c r="K56" s="137"/>
    </row>
    <row r="57" spans="1:11" x14ac:dyDescent="0.3">
      <c r="A57" s="199"/>
      <c r="B57" s="178"/>
      <c r="C57" s="199"/>
      <c r="D57" s="178"/>
      <c r="E57" s="176" t="s">
        <v>22</v>
      </c>
      <c r="F57" s="1">
        <v>164</v>
      </c>
      <c r="G57" s="1">
        <v>65</v>
      </c>
      <c r="H57" s="1">
        <v>55</v>
      </c>
      <c r="I57" s="1">
        <v>45</v>
      </c>
      <c r="J57" s="137"/>
      <c r="K57" s="137"/>
    </row>
    <row r="58" spans="1:11" x14ac:dyDescent="0.3">
      <c r="A58" s="173"/>
      <c r="B58" s="505" t="s">
        <v>24</v>
      </c>
      <c r="C58" s="173"/>
      <c r="D58" s="635" t="s">
        <v>25</v>
      </c>
      <c r="E58" s="176" t="s">
        <v>21</v>
      </c>
      <c r="F58" s="1">
        <v>206</v>
      </c>
      <c r="G58" s="1">
        <v>110</v>
      </c>
      <c r="H58" s="1">
        <v>107</v>
      </c>
      <c r="I58" s="1">
        <v>125</v>
      </c>
      <c r="J58" s="137"/>
      <c r="K58" s="137"/>
    </row>
    <row r="59" spans="1:11" x14ac:dyDescent="0.3">
      <c r="A59" s="178"/>
      <c r="B59" s="178"/>
      <c r="C59" s="178"/>
      <c r="D59" s="200"/>
      <c r="E59" s="176" t="s">
        <v>22</v>
      </c>
      <c r="F59" s="1">
        <v>208</v>
      </c>
      <c r="G59" s="1">
        <v>110</v>
      </c>
      <c r="H59" s="1">
        <v>107</v>
      </c>
      <c r="I59" s="1">
        <v>125</v>
      </c>
      <c r="J59" s="137"/>
      <c r="K59" s="137"/>
    </row>
    <row r="60" spans="1:11" x14ac:dyDescent="0.3">
      <c r="A60" s="505" t="s">
        <v>26</v>
      </c>
      <c r="B60" s="181" t="s">
        <v>27</v>
      </c>
      <c r="C60" s="505" t="s">
        <v>28</v>
      </c>
      <c r="D60" s="201" t="s">
        <v>29</v>
      </c>
      <c r="E60" s="181" t="s">
        <v>30</v>
      </c>
      <c r="F60" s="1">
        <v>358</v>
      </c>
      <c r="G60" s="1">
        <v>106</v>
      </c>
      <c r="H60" s="1">
        <v>108</v>
      </c>
      <c r="I60" s="1">
        <v>125</v>
      </c>
      <c r="J60" s="137"/>
      <c r="K60" s="137"/>
    </row>
    <row r="61" spans="1:11" ht="12.75" customHeight="1" x14ac:dyDescent="0.3">
      <c r="A61" s="188"/>
      <c r="B61" s="181" t="s">
        <v>34</v>
      </c>
      <c r="C61" s="188"/>
      <c r="D61" s="202" t="s">
        <v>35</v>
      </c>
      <c r="E61" s="181" t="s">
        <v>30</v>
      </c>
      <c r="F61" s="1">
        <v>430</v>
      </c>
      <c r="G61" s="1">
        <v>229</v>
      </c>
      <c r="H61" s="1">
        <v>220</v>
      </c>
      <c r="I61" s="1">
        <v>247</v>
      </c>
      <c r="J61" s="137"/>
      <c r="K61" s="137"/>
    </row>
    <row r="62" spans="1:11" ht="12.75" customHeight="1" x14ac:dyDescent="0.3">
      <c r="F62" s="9"/>
      <c r="G62" s="9"/>
      <c r="H62" s="9"/>
      <c r="I62" s="9"/>
      <c r="J62" s="9"/>
      <c r="K62" s="9"/>
    </row>
    <row r="63" spans="1:11" ht="15.6" x14ac:dyDescent="0.3">
      <c r="A63" s="197" t="s">
        <v>55</v>
      </c>
      <c r="F63" s="9"/>
      <c r="G63" s="9"/>
      <c r="H63" s="9"/>
      <c r="I63" s="9"/>
      <c r="J63" s="9"/>
      <c r="K63" s="9"/>
    </row>
    <row r="64" spans="1:11" ht="12.75" customHeight="1" x14ac:dyDescent="0.3">
      <c r="A64" s="502" t="s">
        <v>3</v>
      </c>
      <c r="B64" s="502" t="s">
        <v>4</v>
      </c>
      <c r="C64" s="502" t="s">
        <v>5</v>
      </c>
      <c r="D64" s="502" t="s">
        <v>6</v>
      </c>
      <c r="E64" s="502" t="s">
        <v>7</v>
      </c>
      <c r="F64" s="798" t="s">
        <v>8</v>
      </c>
      <c r="G64" s="799"/>
      <c r="H64" s="798" t="s">
        <v>9</v>
      </c>
      <c r="I64" s="799"/>
      <c r="J64" s="798" t="s">
        <v>10</v>
      </c>
      <c r="K64" s="799"/>
    </row>
    <row r="65" spans="1:11" ht="12.75" customHeight="1" x14ac:dyDescent="0.3">
      <c r="A65" s="191"/>
      <c r="B65" s="191"/>
      <c r="C65" s="191"/>
      <c r="D65" s="191" t="s">
        <v>11</v>
      </c>
      <c r="E65" s="191" t="s">
        <v>12</v>
      </c>
      <c r="F65" s="626"/>
      <c r="G65" s="627"/>
      <c r="H65" s="626"/>
      <c r="I65" s="627"/>
      <c r="J65" s="801" t="s">
        <v>13</v>
      </c>
      <c r="K65" s="802"/>
    </row>
    <row r="66" spans="1:11" x14ac:dyDescent="0.3">
      <c r="A66" s="198"/>
      <c r="B66" s="198"/>
      <c r="C66" s="198"/>
      <c r="D66" s="198"/>
      <c r="E66" s="198"/>
      <c r="F66" s="10" t="s">
        <v>14</v>
      </c>
      <c r="G66" s="11" t="s">
        <v>15</v>
      </c>
      <c r="H66" s="138" t="s">
        <v>14</v>
      </c>
      <c r="I66" s="10" t="s">
        <v>15</v>
      </c>
      <c r="J66" s="139" t="s">
        <v>14</v>
      </c>
      <c r="K66" s="10" t="s">
        <v>15</v>
      </c>
    </row>
    <row r="67" spans="1:11" x14ac:dyDescent="0.3">
      <c r="A67" s="505" t="s">
        <v>26</v>
      </c>
      <c r="B67" s="203" t="s">
        <v>27</v>
      </c>
      <c r="C67" s="505" t="s">
        <v>28</v>
      </c>
      <c r="D67" s="186" t="s">
        <v>29</v>
      </c>
      <c r="E67" s="181" t="s">
        <v>20</v>
      </c>
      <c r="F67" s="1">
        <v>1098</v>
      </c>
      <c r="G67" s="1">
        <v>1009</v>
      </c>
      <c r="H67" s="1">
        <v>1171</v>
      </c>
      <c r="I67" s="1">
        <v>1024</v>
      </c>
      <c r="J67" s="1">
        <v>1125</v>
      </c>
      <c r="K67" s="1">
        <v>1002</v>
      </c>
    </row>
    <row r="68" spans="1:11" x14ac:dyDescent="0.3">
      <c r="A68" s="173"/>
      <c r="B68" s="172"/>
      <c r="C68" s="173"/>
      <c r="D68" s="180"/>
      <c r="E68" s="181" t="s">
        <v>30</v>
      </c>
      <c r="F68" s="1">
        <v>501</v>
      </c>
      <c r="G68" s="1">
        <v>412</v>
      </c>
      <c r="H68" s="1">
        <v>574</v>
      </c>
      <c r="I68" s="1">
        <v>427</v>
      </c>
      <c r="J68" s="1">
        <v>527</v>
      </c>
      <c r="K68" s="1">
        <v>405</v>
      </c>
    </row>
    <row r="69" spans="1:11" x14ac:dyDescent="0.3">
      <c r="A69" s="173"/>
      <c r="B69" s="172"/>
      <c r="C69" s="173"/>
      <c r="D69" s="180"/>
      <c r="E69" s="181" t="s">
        <v>23</v>
      </c>
      <c r="F69" s="1">
        <v>335</v>
      </c>
      <c r="G69" s="1">
        <v>237</v>
      </c>
      <c r="H69" s="1">
        <v>394</v>
      </c>
      <c r="I69" s="1">
        <v>248</v>
      </c>
      <c r="J69" s="1">
        <v>348</v>
      </c>
      <c r="K69" s="1">
        <v>224</v>
      </c>
    </row>
    <row r="70" spans="1:11" x14ac:dyDescent="0.3">
      <c r="A70" s="173"/>
      <c r="B70" s="172"/>
      <c r="C70" s="173"/>
      <c r="D70" s="180"/>
      <c r="E70" s="181" t="s">
        <v>31</v>
      </c>
      <c r="F70" s="1">
        <v>1724</v>
      </c>
      <c r="G70" s="1">
        <v>1627</v>
      </c>
      <c r="H70" s="1">
        <v>1783</v>
      </c>
      <c r="I70" s="1">
        <v>1636</v>
      </c>
      <c r="J70" s="1">
        <v>1736</v>
      </c>
      <c r="K70" s="1">
        <v>1614</v>
      </c>
    </row>
    <row r="71" spans="1:11" x14ac:dyDescent="0.3">
      <c r="A71" s="173"/>
      <c r="B71" s="172"/>
      <c r="C71" s="173"/>
      <c r="D71" s="180"/>
      <c r="E71" s="181" t="s">
        <v>32</v>
      </c>
      <c r="F71" s="1">
        <v>1724</v>
      </c>
      <c r="G71" s="1">
        <v>1627</v>
      </c>
      <c r="H71" s="1">
        <v>1783</v>
      </c>
      <c r="I71" s="1">
        <v>1636</v>
      </c>
      <c r="J71" s="1">
        <v>1736</v>
      </c>
      <c r="K71" s="1">
        <v>1614</v>
      </c>
    </row>
    <row r="72" spans="1:11" x14ac:dyDescent="0.3">
      <c r="A72" s="173"/>
      <c r="B72" s="204"/>
      <c r="C72" s="173"/>
      <c r="D72" s="184"/>
      <c r="E72" s="181" t="s">
        <v>33</v>
      </c>
      <c r="F72" s="1">
        <v>1582</v>
      </c>
      <c r="G72" s="1">
        <v>1485</v>
      </c>
      <c r="H72" s="1">
        <v>1642</v>
      </c>
      <c r="I72" s="1">
        <v>1495</v>
      </c>
      <c r="J72" s="1">
        <v>1595</v>
      </c>
      <c r="K72" s="1">
        <v>1471</v>
      </c>
    </row>
    <row r="73" spans="1:11" x14ac:dyDescent="0.3">
      <c r="A73" s="173"/>
      <c r="B73" s="203" t="s">
        <v>34</v>
      </c>
      <c r="C73" s="173"/>
      <c r="D73" s="186" t="s">
        <v>35</v>
      </c>
      <c r="E73" s="181" t="s">
        <v>20</v>
      </c>
      <c r="F73" s="1">
        <v>1158</v>
      </c>
      <c r="G73" s="2"/>
      <c r="H73" s="1">
        <v>1192</v>
      </c>
      <c r="I73" s="136"/>
      <c r="J73" s="1">
        <v>1146</v>
      </c>
      <c r="K73" s="3"/>
    </row>
    <row r="74" spans="1:11" x14ac:dyDescent="0.3">
      <c r="A74" s="173"/>
      <c r="B74" s="172"/>
      <c r="C74" s="173"/>
      <c r="D74" s="180"/>
      <c r="E74" s="181" t="s">
        <v>30</v>
      </c>
      <c r="F74" s="1">
        <v>560</v>
      </c>
      <c r="G74" s="2"/>
      <c r="H74" s="1">
        <v>595</v>
      </c>
      <c r="I74" s="136"/>
      <c r="J74" s="1">
        <v>549</v>
      </c>
      <c r="K74" s="3"/>
    </row>
    <row r="75" spans="1:11" x14ac:dyDescent="0.3">
      <c r="A75" s="173"/>
      <c r="B75" s="172"/>
      <c r="C75" s="173"/>
      <c r="D75" s="180"/>
      <c r="E75" s="181" t="s">
        <v>23</v>
      </c>
      <c r="F75" s="1">
        <v>395</v>
      </c>
      <c r="G75" s="2"/>
      <c r="H75" s="1">
        <v>416</v>
      </c>
      <c r="I75" s="136"/>
      <c r="J75" s="1">
        <v>369</v>
      </c>
      <c r="K75" s="3"/>
    </row>
    <row r="76" spans="1:11" x14ac:dyDescent="0.3">
      <c r="A76" s="173"/>
      <c r="B76" s="172"/>
      <c r="C76" s="173"/>
      <c r="D76" s="180"/>
      <c r="E76" s="181" t="s">
        <v>31</v>
      </c>
      <c r="F76" s="1">
        <v>1784</v>
      </c>
      <c r="G76" s="2"/>
      <c r="H76" s="1">
        <v>1804</v>
      </c>
      <c r="I76" s="136"/>
      <c r="J76" s="1">
        <v>1759</v>
      </c>
      <c r="K76" s="3"/>
    </row>
    <row r="77" spans="1:11" x14ac:dyDescent="0.3">
      <c r="A77" s="173"/>
      <c r="B77" s="172"/>
      <c r="C77" s="173"/>
      <c r="D77" s="180"/>
      <c r="E77" s="181" t="s">
        <v>32</v>
      </c>
      <c r="F77" s="1">
        <v>1784</v>
      </c>
      <c r="G77" s="2"/>
      <c r="H77" s="1">
        <v>1804</v>
      </c>
      <c r="I77" s="136"/>
      <c r="J77" s="1">
        <v>1759</v>
      </c>
      <c r="K77" s="3"/>
    </row>
    <row r="78" spans="1:11" x14ac:dyDescent="0.3">
      <c r="A78" s="173"/>
      <c r="B78" s="172"/>
      <c r="C78" s="173"/>
      <c r="D78" s="180"/>
      <c r="E78" s="181" t="s">
        <v>33</v>
      </c>
      <c r="F78" s="1">
        <v>1642</v>
      </c>
      <c r="G78" s="2"/>
      <c r="H78" s="1">
        <v>1663</v>
      </c>
      <c r="I78" s="136"/>
      <c r="J78" s="1">
        <v>1617</v>
      </c>
      <c r="K78" s="3"/>
    </row>
    <row r="79" spans="1:11" x14ac:dyDescent="0.3">
      <c r="A79" s="193" t="s">
        <v>36</v>
      </c>
      <c r="B79" s="505" t="s">
        <v>37</v>
      </c>
      <c r="C79" s="174"/>
      <c r="D79" s="510" t="s">
        <v>38</v>
      </c>
      <c r="E79" s="643" t="s">
        <v>20</v>
      </c>
      <c r="F79" s="1">
        <v>1854</v>
      </c>
      <c r="G79" s="509"/>
      <c r="H79" s="1">
        <v>1948</v>
      </c>
      <c r="I79" s="509"/>
      <c r="J79" s="1">
        <v>1837</v>
      </c>
      <c r="K79" s="509"/>
    </row>
    <row r="80" spans="1:11" x14ac:dyDescent="0.3">
      <c r="A80" s="172"/>
      <c r="B80" s="173"/>
      <c r="C80" s="174"/>
      <c r="D80" s="175"/>
      <c r="E80" s="176" t="s">
        <v>30</v>
      </c>
      <c r="F80" s="1">
        <v>1854</v>
      </c>
      <c r="G80" s="3"/>
      <c r="H80" s="1">
        <v>1948</v>
      </c>
      <c r="I80" s="3"/>
      <c r="J80" s="1">
        <v>1837</v>
      </c>
      <c r="K80" s="3"/>
    </row>
    <row r="81" spans="1:11" x14ac:dyDescent="0.3">
      <c r="A81" s="172"/>
      <c r="B81" s="173"/>
      <c r="C81" s="174"/>
      <c r="D81" s="175"/>
      <c r="E81" s="176" t="s">
        <v>31</v>
      </c>
      <c r="F81" s="1">
        <v>1854</v>
      </c>
      <c r="G81" s="3"/>
      <c r="H81" s="1">
        <v>1948</v>
      </c>
      <c r="I81" s="3"/>
      <c r="J81" s="1">
        <v>1837</v>
      </c>
      <c r="K81" s="3"/>
    </row>
    <row r="82" spans="1:11" x14ac:dyDescent="0.3">
      <c r="A82" s="172"/>
      <c r="B82" s="173"/>
      <c r="C82" s="174"/>
      <c r="D82" s="175"/>
      <c r="E82" s="176" t="s">
        <v>32</v>
      </c>
      <c r="F82" s="1">
        <v>1854</v>
      </c>
      <c r="G82" s="3"/>
      <c r="H82" s="1">
        <v>1948</v>
      </c>
      <c r="I82" s="3"/>
      <c r="J82" s="1">
        <v>1837</v>
      </c>
      <c r="K82" s="3"/>
    </row>
    <row r="83" spans="1:11" x14ac:dyDescent="0.3">
      <c r="A83" s="195"/>
      <c r="B83" s="188"/>
      <c r="C83" s="174"/>
      <c r="D83" s="205"/>
      <c r="E83" s="176" t="s">
        <v>33</v>
      </c>
      <c r="F83" s="1">
        <v>1715</v>
      </c>
      <c r="G83" s="118"/>
      <c r="H83" s="1">
        <v>1809</v>
      </c>
      <c r="I83" s="118"/>
      <c r="J83" s="1">
        <v>1698</v>
      </c>
      <c r="K83" s="118"/>
    </row>
    <row r="84" spans="1:11" x14ac:dyDescent="0.3">
      <c r="A84" s="173" t="s">
        <v>39</v>
      </c>
      <c r="B84" s="179" t="s">
        <v>40</v>
      </c>
      <c r="C84" s="173"/>
      <c r="D84" s="180" t="s">
        <v>41</v>
      </c>
      <c r="E84" s="181" t="s">
        <v>31</v>
      </c>
      <c r="F84" s="1">
        <v>2220</v>
      </c>
      <c r="G84" s="2"/>
      <c r="H84" s="1">
        <v>2160</v>
      </c>
      <c r="I84" s="182"/>
      <c r="J84" s="1">
        <v>2031</v>
      </c>
      <c r="K84" s="182"/>
    </row>
    <row r="85" spans="1:11" x14ac:dyDescent="0.3">
      <c r="A85" s="173"/>
      <c r="B85" s="179"/>
      <c r="C85" s="173"/>
      <c r="D85" s="180"/>
      <c r="E85" s="181" t="s">
        <v>32</v>
      </c>
      <c r="F85" s="1">
        <v>2220</v>
      </c>
      <c r="G85" s="2"/>
      <c r="H85" s="1">
        <v>2160</v>
      </c>
      <c r="I85" s="3"/>
      <c r="J85" s="1">
        <v>2031</v>
      </c>
      <c r="K85" s="3"/>
    </row>
    <row r="86" spans="1:11" x14ac:dyDescent="0.3">
      <c r="A86" s="173"/>
      <c r="B86" s="183"/>
      <c r="C86" s="173"/>
      <c r="D86" s="184"/>
      <c r="E86" s="181" t="s">
        <v>33</v>
      </c>
      <c r="F86" s="1">
        <v>2081</v>
      </c>
      <c r="G86" s="2"/>
      <c r="H86" s="1">
        <v>2021</v>
      </c>
      <c r="I86" s="3"/>
      <c r="J86" s="1">
        <v>1892</v>
      </c>
      <c r="K86" s="3"/>
    </row>
    <row r="87" spans="1:11" x14ac:dyDescent="0.3">
      <c r="A87" s="173"/>
      <c r="B87" s="185" t="s">
        <v>42</v>
      </c>
      <c r="C87" s="173"/>
      <c r="D87" s="186" t="s">
        <v>43</v>
      </c>
      <c r="E87" s="181" t="s">
        <v>31</v>
      </c>
      <c r="F87" s="182"/>
      <c r="G87" s="187"/>
      <c r="H87" s="1">
        <v>2907</v>
      </c>
      <c r="I87" s="182"/>
      <c r="J87" s="187"/>
      <c r="K87" s="182"/>
    </row>
    <row r="88" spans="1:11" x14ac:dyDescent="0.3">
      <c r="A88" s="173"/>
      <c r="B88" s="179"/>
      <c r="C88" s="173"/>
      <c r="D88" s="180"/>
      <c r="E88" s="181" t="s">
        <v>32</v>
      </c>
      <c r="F88" s="3"/>
      <c r="G88" s="2"/>
      <c r="H88" s="1">
        <v>2907</v>
      </c>
      <c r="I88" s="3"/>
      <c r="J88" s="2"/>
      <c r="K88" s="3"/>
    </row>
    <row r="89" spans="1:11" x14ac:dyDescent="0.3">
      <c r="A89" s="173"/>
      <c r="B89" s="183"/>
      <c r="C89" s="173"/>
      <c r="D89" s="184"/>
      <c r="E89" s="181" t="s">
        <v>33</v>
      </c>
      <c r="F89" s="3"/>
      <c r="G89" s="2"/>
      <c r="H89" s="1">
        <v>2768</v>
      </c>
      <c r="I89" s="3"/>
      <c r="J89" s="2"/>
      <c r="K89" s="3"/>
    </row>
    <row r="90" spans="1:11" x14ac:dyDescent="0.3">
      <c r="A90" s="173"/>
      <c r="B90" s="185" t="s">
        <v>44</v>
      </c>
      <c r="C90" s="173"/>
      <c r="D90" s="186" t="s">
        <v>45</v>
      </c>
      <c r="E90" s="181" t="s">
        <v>31</v>
      </c>
      <c r="F90" s="182"/>
      <c r="G90" s="187"/>
      <c r="H90" s="1">
        <v>3909</v>
      </c>
      <c r="I90" s="182"/>
      <c r="J90" s="187"/>
      <c r="K90" s="182"/>
    </row>
    <row r="91" spans="1:11" x14ac:dyDescent="0.3">
      <c r="A91" s="173"/>
      <c r="B91" s="179"/>
      <c r="C91" s="173"/>
      <c r="D91" s="180"/>
      <c r="E91" s="181" t="s">
        <v>32</v>
      </c>
      <c r="F91" s="3"/>
      <c r="G91" s="2"/>
      <c r="H91" s="1">
        <v>3909</v>
      </c>
      <c r="I91" s="3"/>
      <c r="J91" s="2"/>
      <c r="K91" s="3"/>
    </row>
    <row r="92" spans="1:11" x14ac:dyDescent="0.3">
      <c r="A92" s="173"/>
      <c r="B92" s="183"/>
      <c r="C92" s="173"/>
      <c r="D92" s="184"/>
      <c r="E92" s="181" t="s">
        <v>33</v>
      </c>
      <c r="F92" s="3"/>
      <c r="G92" s="2"/>
      <c r="H92" s="1">
        <v>3770</v>
      </c>
      <c r="I92" s="3"/>
      <c r="J92" s="2"/>
      <c r="K92" s="3"/>
    </row>
    <row r="93" spans="1:11" x14ac:dyDescent="0.3">
      <c r="A93" s="173"/>
      <c r="B93" s="185" t="s">
        <v>46</v>
      </c>
      <c r="C93" s="173"/>
      <c r="D93" s="186" t="s">
        <v>47</v>
      </c>
      <c r="E93" s="181" t="s">
        <v>31</v>
      </c>
      <c r="F93" s="182"/>
      <c r="G93" s="187"/>
      <c r="H93" s="1">
        <v>4293</v>
      </c>
      <c r="I93" s="182"/>
      <c r="J93" s="187"/>
      <c r="K93" s="182"/>
    </row>
    <row r="94" spans="1:11" x14ac:dyDescent="0.3">
      <c r="A94" s="173"/>
      <c r="B94" s="179"/>
      <c r="C94" s="173"/>
      <c r="D94" s="180"/>
      <c r="E94" s="181" t="s">
        <v>32</v>
      </c>
      <c r="F94" s="3"/>
      <c r="G94" s="2"/>
      <c r="H94" s="1">
        <v>4293</v>
      </c>
      <c r="I94" s="3"/>
      <c r="J94" s="2"/>
      <c r="K94" s="3"/>
    </row>
    <row r="95" spans="1:11" x14ac:dyDescent="0.3">
      <c r="A95" s="188"/>
      <c r="B95" s="183"/>
      <c r="C95" s="188"/>
      <c r="D95" s="184"/>
      <c r="E95" s="181" t="s">
        <v>33</v>
      </c>
      <c r="F95" s="118"/>
      <c r="G95" s="119"/>
      <c r="H95" s="1">
        <v>4154</v>
      </c>
      <c r="I95" s="118"/>
      <c r="J95" s="119"/>
      <c r="K95" s="118"/>
    </row>
    <row r="96" spans="1:11" x14ac:dyDescent="0.3">
      <c r="E96" s="189"/>
      <c r="F96" s="5"/>
      <c r="G96" s="5"/>
      <c r="H96" s="5"/>
      <c r="I96" s="5"/>
      <c r="J96" s="5"/>
      <c r="K96" s="5"/>
    </row>
    <row r="97" spans="1:12" ht="15.6" x14ac:dyDescent="0.3">
      <c r="A97" s="197" t="s">
        <v>56</v>
      </c>
      <c r="B97" s="189"/>
      <c r="C97" s="189"/>
      <c r="D97" s="189"/>
      <c r="E97" s="189"/>
      <c r="F97" s="5"/>
      <c r="G97" s="5"/>
      <c r="H97" s="5"/>
      <c r="I97" s="5"/>
      <c r="J97" s="5"/>
      <c r="K97" s="5"/>
    </row>
    <row r="98" spans="1:12" ht="25.5" customHeight="1" x14ac:dyDescent="0.3">
      <c r="A98" s="189"/>
      <c r="B98" s="189"/>
      <c r="C98" s="189"/>
      <c r="D98" s="189"/>
      <c r="E98" s="189"/>
      <c r="F98" s="803" t="s">
        <v>9</v>
      </c>
      <c r="G98" s="804"/>
      <c r="H98" s="804"/>
      <c r="I98" s="805"/>
      <c r="J98" s="5"/>
      <c r="K98" s="5"/>
    </row>
    <row r="99" spans="1:12" x14ac:dyDescent="0.3">
      <c r="A99" s="502" t="s">
        <v>3</v>
      </c>
      <c r="B99" s="502" t="s">
        <v>4</v>
      </c>
      <c r="C99" s="502" t="s">
        <v>5</v>
      </c>
      <c r="D99" s="502" t="s">
        <v>6</v>
      </c>
      <c r="E99" s="502" t="s">
        <v>7</v>
      </c>
      <c r="F99" s="785" t="s">
        <v>49</v>
      </c>
      <c r="G99" s="622" t="s">
        <v>50</v>
      </c>
      <c r="H99" s="622" t="s">
        <v>50</v>
      </c>
      <c r="I99" s="622" t="s">
        <v>50</v>
      </c>
      <c r="J99" s="5"/>
      <c r="K99" s="5"/>
    </row>
    <row r="100" spans="1:12" x14ac:dyDescent="0.3">
      <c r="A100" s="191"/>
      <c r="B100" s="191"/>
      <c r="C100" s="191"/>
      <c r="D100" s="191" t="s">
        <v>11</v>
      </c>
      <c r="E100" s="191" t="s">
        <v>12</v>
      </c>
      <c r="F100" s="786"/>
      <c r="G100" s="12" t="s">
        <v>51</v>
      </c>
      <c r="H100" s="12" t="s">
        <v>52</v>
      </c>
      <c r="I100" s="12" t="s">
        <v>53</v>
      </c>
      <c r="J100" s="5"/>
      <c r="K100" s="5"/>
    </row>
    <row r="101" spans="1:12" x14ac:dyDescent="0.3">
      <c r="A101" s="191"/>
      <c r="B101" s="191"/>
      <c r="C101" s="191"/>
      <c r="D101" s="191"/>
      <c r="E101" s="198"/>
      <c r="F101" s="787"/>
      <c r="G101" s="121" t="s">
        <v>54</v>
      </c>
      <c r="H101" s="121" t="s">
        <v>54</v>
      </c>
      <c r="I101" s="121" t="s">
        <v>54</v>
      </c>
      <c r="J101" s="5"/>
      <c r="K101" s="5"/>
    </row>
    <row r="102" spans="1:12" ht="18" customHeight="1" x14ac:dyDescent="0.3">
      <c r="A102" s="505" t="s">
        <v>26</v>
      </c>
      <c r="B102" s="181" t="s">
        <v>27</v>
      </c>
      <c r="C102" s="505" t="s">
        <v>28</v>
      </c>
      <c r="D102" s="201" t="s">
        <v>29</v>
      </c>
      <c r="E102" s="181" t="s">
        <v>30</v>
      </c>
      <c r="F102" s="1">
        <v>322</v>
      </c>
      <c r="G102" s="1">
        <v>102</v>
      </c>
      <c r="H102" s="1">
        <v>82</v>
      </c>
      <c r="I102" s="1">
        <v>91</v>
      </c>
      <c r="J102" s="137"/>
      <c r="K102" s="137"/>
      <c r="L102" s="206"/>
    </row>
    <row r="103" spans="1:12" ht="18.75" customHeight="1" x14ac:dyDescent="0.3">
      <c r="A103" s="188"/>
      <c r="B103" s="181" t="s">
        <v>34</v>
      </c>
      <c r="C103" s="188"/>
      <c r="D103" s="202" t="s">
        <v>35</v>
      </c>
      <c r="E103" s="181" t="s">
        <v>30</v>
      </c>
      <c r="F103" s="1">
        <v>371</v>
      </c>
      <c r="G103" s="1">
        <v>156</v>
      </c>
      <c r="H103" s="1">
        <v>192</v>
      </c>
      <c r="I103" s="1">
        <v>196</v>
      </c>
      <c r="J103" s="137"/>
      <c r="K103" s="137"/>
      <c r="L103" s="206"/>
    </row>
    <row r="104" spans="1:12" s="211" customFormat="1" x14ac:dyDescent="0.3">
      <c r="A104" s="207"/>
      <c r="B104" s="207"/>
      <c r="C104" s="207"/>
      <c r="D104" s="208"/>
      <c r="E104" s="207"/>
      <c r="F104" s="209"/>
      <c r="G104" s="209"/>
      <c r="H104" s="209"/>
      <c r="I104" s="209"/>
      <c r="J104" s="210"/>
      <c r="K104" s="210"/>
      <c r="L104" s="206"/>
    </row>
  </sheetData>
  <mergeCells count="13">
    <mergeCell ref="A1:K1"/>
    <mergeCell ref="F4:G4"/>
    <mergeCell ref="H4:I4"/>
    <mergeCell ref="J65:K65"/>
    <mergeCell ref="F98:I98"/>
    <mergeCell ref="F99:F101"/>
    <mergeCell ref="J4:K4"/>
    <mergeCell ref="J5:K5"/>
    <mergeCell ref="F52:I52"/>
    <mergeCell ref="F53:F55"/>
    <mergeCell ref="F64:G64"/>
    <mergeCell ref="H64:I64"/>
    <mergeCell ref="J64:K64"/>
  </mergeCells>
  <pageMargins left="0.70866141732283472" right="0.70866141732283472" top="0" bottom="0" header="0.31496062992125984" footer="0.31496062992125984"/>
  <pageSetup paperSize="9" scale="57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topLeftCell="A76" zoomScale="75" zoomScaleNormal="75" workbookViewId="0">
      <selection activeCell="I9" sqref="I9"/>
    </sheetView>
  </sheetViews>
  <sheetFormatPr baseColWidth="10" defaultColWidth="11.44140625" defaultRowHeight="13.2" x14ac:dyDescent="0.3"/>
  <cols>
    <col min="1" max="1" width="14.109375" style="141" customWidth="1"/>
    <col min="2" max="2" width="13.5546875" style="141" customWidth="1"/>
    <col min="3" max="3" width="9.88671875" style="141" customWidth="1"/>
    <col min="4" max="4" width="10.88671875" style="141" customWidth="1"/>
    <col min="5" max="5" width="12" style="141" customWidth="1"/>
    <col min="6" max="6" width="18.6640625" style="141" bestFit="1" customWidth="1"/>
    <col min="7" max="7" width="12.44140625" style="141" customWidth="1"/>
    <col min="8" max="8" width="11" style="141" customWidth="1"/>
    <col min="9" max="9" width="12.5546875" style="141" customWidth="1"/>
    <col min="10" max="10" width="12.109375" style="141" customWidth="1"/>
    <col min="11" max="11" width="12.6640625" style="141" customWidth="1"/>
    <col min="12" max="13" width="9.6640625" style="141" customWidth="1"/>
    <col min="14" max="14" width="8.6640625" style="213" customWidth="1"/>
    <col min="15" max="256" width="11.44140625" style="142"/>
    <col min="257" max="257" width="14.109375" style="142" customWidth="1"/>
    <col min="258" max="258" width="13.5546875" style="142" customWidth="1"/>
    <col min="259" max="259" width="9.88671875" style="142" customWidth="1"/>
    <col min="260" max="260" width="10.88671875" style="142" customWidth="1"/>
    <col min="261" max="261" width="12" style="142" customWidth="1"/>
    <col min="262" max="262" width="18.6640625" style="142" bestFit="1" customWidth="1"/>
    <col min="263" max="263" width="12.44140625" style="142" customWidth="1"/>
    <col min="264" max="264" width="11" style="142" customWidth="1"/>
    <col min="265" max="265" width="12.5546875" style="142" customWidth="1"/>
    <col min="266" max="266" width="12.109375" style="142" customWidth="1"/>
    <col min="267" max="267" width="12.6640625" style="142" customWidth="1"/>
    <col min="268" max="269" width="9.6640625" style="142" customWidth="1"/>
    <col min="270" max="270" width="8.6640625" style="142" customWidth="1"/>
    <col min="271" max="512" width="11.44140625" style="142"/>
    <col min="513" max="513" width="14.109375" style="142" customWidth="1"/>
    <col min="514" max="514" width="13.5546875" style="142" customWidth="1"/>
    <col min="515" max="515" width="9.88671875" style="142" customWidth="1"/>
    <col min="516" max="516" width="10.88671875" style="142" customWidth="1"/>
    <col min="517" max="517" width="12" style="142" customWidth="1"/>
    <col min="518" max="518" width="18.6640625" style="142" bestFit="1" customWidth="1"/>
    <col min="519" max="519" width="12.44140625" style="142" customWidth="1"/>
    <col min="520" max="520" width="11" style="142" customWidth="1"/>
    <col min="521" max="521" width="12.5546875" style="142" customWidth="1"/>
    <col min="522" max="522" width="12.109375" style="142" customWidth="1"/>
    <col min="523" max="523" width="12.6640625" style="142" customWidth="1"/>
    <col min="524" max="525" width="9.6640625" style="142" customWidth="1"/>
    <col min="526" max="526" width="8.6640625" style="142" customWidth="1"/>
    <col min="527" max="768" width="11.44140625" style="142"/>
    <col min="769" max="769" width="14.109375" style="142" customWidth="1"/>
    <col min="770" max="770" width="13.5546875" style="142" customWidth="1"/>
    <col min="771" max="771" width="9.88671875" style="142" customWidth="1"/>
    <col min="772" max="772" width="10.88671875" style="142" customWidth="1"/>
    <col min="773" max="773" width="12" style="142" customWidth="1"/>
    <col min="774" max="774" width="18.6640625" style="142" bestFit="1" customWidth="1"/>
    <col min="775" max="775" width="12.44140625" style="142" customWidth="1"/>
    <col min="776" max="776" width="11" style="142" customWidth="1"/>
    <col min="777" max="777" width="12.5546875" style="142" customWidth="1"/>
    <col min="778" max="778" width="12.109375" style="142" customWidth="1"/>
    <col min="779" max="779" width="12.6640625" style="142" customWidth="1"/>
    <col min="780" max="781" width="9.6640625" style="142" customWidth="1"/>
    <col min="782" max="782" width="8.6640625" style="142" customWidth="1"/>
    <col min="783" max="1024" width="11.44140625" style="142"/>
    <col min="1025" max="1025" width="14.109375" style="142" customWidth="1"/>
    <col min="1026" max="1026" width="13.5546875" style="142" customWidth="1"/>
    <col min="1027" max="1027" width="9.88671875" style="142" customWidth="1"/>
    <col min="1028" max="1028" width="10.88671875" style="142" customWidth="1"/>
    <col min="1029" max="1029" width="12" style="142" customWidth="1"/>
    <col min="1030" max="1030" width="18.6640625" style="142" bestFit="1" customWidth="1"/>
    <col min="1031" max="1031" width="12.44140625" style="142" customWidth="1"/>
    <col min="1032" max="1032" width="11" style="142" customWidth="1"/>
    <col min="1033" max="1033" width="12.5546875" style="142" customWidth="1"/>
    <col min="1034" max="1034" width="12.109375" style="142" customWidth="1"/>
    <col min="1035" max="1035" width="12.6640625" style="142" customWidth="1"/>
    <col min="1036" max="1037" width="9.6640625" style="142" customWidth="1"/>
    <col min="1038" max="1038" width="8.6640625" style="142" customWidth="1"/>
    <col min="1039" max="1280" width="11.44140625" style="142"/>
    <col min="1281" max="1281" width="14.109375" style="142" customWidth="1"/>
    <col min="1282" max="1282" width="13.5546875" style="142" customWidth="1"/>
    <col min="1283" max="1283" width="9.88671875" style="142" customWidth="1"/>
    <col min="1284" max="1284" width="10.88671875" style="142" customWidth="1"/>
    <col min="1285" max="1285" width="12" style="142" customWidth="1"/>
    <col min="1286" max="1286" width="18.6640625" style="142" bestFit="1" customWidth="1"/>
    <col min="1287" max="1287" width="12.44140625" style="142" customWidth="1"/>
    <col min="1288" max="1288" width="11" style="142" customWidth="1"/>
    <col min="1289" max="1289" width="12.5546875" style="142" customWidth="1"/>
    <col min="1290" max="1290" width="12.109375" style="142" customWidth="1"/>
    <col min="1291" max="1291" width="12.6640625" style="142" customWidth="1"/>
    <col min="1292" max="1293" width="9.6640625" style="142" customWidth="1"/>
    <col min="1294" max="1294" width="8.6640625" style="142" customWidth="1"/>
    <col min="1295" max="1536" width="11.44140625" style="142"/>
    <col min="1537" max="1537" width="14.109375" style="142" customWidth="1"/>
    <col min="1538" max="1538" width="13.5546875" style="142" customWidth="1"/>
    <col min="1539" max="1539" width="9.88671875" style="142" customWidth="1"/>
    <col min="1540" max="1540" width="10.88671875" style="142" customWidth="1"/>
    <col min="1541" max="1541" width="12" style="142" customWidth="1"/>
    <col min="1542" max="1542" width="18.6640625" style="142" bestFit="1" customWidth="1"/>
    <col min="1543" max="1543" width="12.44140625" style="142" customWidth="1"/>
    <col min="1544" max="1544" width="11" style="142" customWidth="1"/>
    <col min="1545" max="1545" width="12.5546875" style="142" customWidth="1"/>
    <col min="1546" max="1546" width="12.109375" style="142" customWidth="1"/>
    <col min="1547" max="1547" width="12.6640625" style="142" customWidth="1"/>
    <col min="1548" max="1549" width="9.6640625" style="142" customWidth="1"/>
    <col min="1550" max="1550" width="8.6640625" style="142" customWidth="1"/>
    <col min="1551" max="1792" width="11.44140625" style="142"/>
    <col min="1793" max="1793" width="14.109375" style="142" customWidth="1"/>
    <col min="1794" max="1794" width="13.5546875" style="142" customWidth="1"/>
    <col min="1795" max="1795" width="9.88671875" style="142" customWidth="1"/>
    <col min="1796" max="1796" width="10.88671875" style="142" customWidth="1"/>
    <col min="1797" max="1797" width="12" style="142" customWidth="1"/>
    <col min="1798" max="1798" width="18.6640625" style="142" bestFit="1" customWidth="1"/>
    <col min="1799" max="1799" width="12.44140625" style="142" customWidth="1"/>
    <col min="1800" max="1800" width="11" style="142" customWidth="1"/>
    <col min="1801" max="1801" width="12.5546875" style="142" customWidth="1"/>
    <col min="1802" max="1802" width="12.109375" style="142" customWidth="1"/>
    <col min="1803" max="1803" width="12.6640625" style="142" customWidth="1"/>
    <col min="1804" max="1805" width="9.6640625" style="142" customWidth="1"/>
    <col min="1806" max="1806" width="8.6640625" style="142" customWidth="1"/>
    <col min="1807" max="2048" width="11.44140625" style="142"/>
    <col min="2049" max="2049" width="14.109375" style="142" customWidth="1"/>
    <col min="2050" max="2050" width="13.5546875" style="142" customWidth="1"/>
    <col min="2051" max="2051" width="9.88671875" style="142" customWidth="1"/>
    <col min="2052" max="2052" width="10.88671875" style="142" customWidth="1"/>
    <col min="2053" max="2053" width="12" style="142" customWidth="1"/>
    <col min="2054" max="2054" width="18.6640625" style="142" bestFit="1" customWidth="1"/>
    <col min="2055" max="2055" width="12.44140625" style="142" customWidth="1"/>
    <col min="2056" max="2056" width="11" style="142" customWidth="1"/>
    <col min="2057" max="2057" width="12.5546875" style="142" customWidth="1"/>
    <col min="2058" max="2058" width="12.109375" style="142" customWidth="1"/>
    <col min="2059" max="2059" width="12.6640625" style="142" customWidth="1"/>
    <col min="2060" max="2061" width="9.6640625" style="142" customWidth="1"/>
    <col min="2062" max="2062" width="8.6640625" style="142" customWidth="1"/>
    <col min="2063" max="2304" width="11.44140625" style="142"/>
    <col min="2305" max="2305" width="14.109375" style="142" customWidth="1"/>
    <col min="2306" max="2306" width="13.5546875" style="142" customWidth="1"/>
    <col min="2307" max="2307" width="9.88671875" style="142" customWidth="1"/>
    <col min="2308" max="2308" width="10.88671875" style="142" customWidth="1"/>
    <col min="2309" max="2309" width="12" style="142" customWidth="1"/>
    <col min="2310" max="2310" width="18.6640625" style="142" bestFit="1" customWidth="1"/>
    <col min="2311" max="2311" width="12.44140625" style="142" customWidth="1"/>
    <col min="2312" max="2312" width="11" style="142" customWidth="1"/>
    <col min="2313" max="2313" width="12.5546875" style="142" customWidth="1"/>
    <col min="2314" max="2314" width="12.109375" style="142" customWidth="1"/>
    <col min="2315" max="2315" width="12.6640625" style="142" customWidth="1"/>
    <col min="2316" max="2317" width="9.6640625" style="142" customWidth="1"/>
    <col min="2318" max="2318" width="8.6640625" style="142" customWidth="1"/>
    <col min="2319" max="2560" width="11.44140625" style="142"/>
    <col min="2561" max="2561" width="14.109375" style="142" customWidth="1"/>
    <col min="2562" max="2562" width="13.5546875" style="142" customWidth="1"/>
    <col min="2563" max="2563" width="9.88671875" style="142" customWidth="1"/>
    <col min="2564" max="2564" width="10.88671875" style="142" customWidth="1"/>
    <col min="2565" max="2565" width="12" style="142" customWidth="1"/>
    <col min="2566" max="2566" width="18.6640625" style="142" bestFit="1" customWidth="1"/>
    <col min="2567" max="2567" width="12.44140625" style="142" customWidth="1"/>
    <col min="2568" max="2568" width="11" style="142" customWidth="1"/>
    <col min="2569" max="2569" width="12.5546875" style="142" customWidth="1"/>
    <col min="2570" max="2570" width="12.109375" style="142" customWidth="1"/>
    <col min="2571" max="2571" width="12.6640625" style="142" customWidth="1"/>
    <col min="2572" max="2573" width="9.6640625" style="142" customWidth="1"/>
    <col min="2574" max="2574" width="8.6640625" style="142" customWidth="1"/>
    <col min="2575" max="2816" width="11.44140625" style="142"/>
    <col min="2817" max="2817" width="14.109375" style="142" customWidth="1"/>
    <col min="2818" max="2818" width="13.5546875" style="142" customWidth="1"/>
    <col min="2819" max="2819" width="9.88671875" style="142" customWidth="1"/>
    <col min="2820" max="2820" width="10.88671875" style="142" customWidth="1"/>
    <col min="2821" max="2821" width="12" style="142" customWidth="1"/>
    <col min="2822" max="2822" width="18.6640625" style="142" bestFit="1" customWidth="1"/>
    <col min="2823" max="2823" width="12.44140625" style="142" customWidth="1"/>
    <col min="2824" max="2824" width="11" style="142" customWidth="1"/>
    <col min="2825" max="2825" width="12.5546875" style="142" customWidth="1"/>
    <col min="2826" max="2826" width="12.109375" style="142" customWidth="1"/>
    <col min="2827" max="2827" width="12.6640625" style="142" customWidth="1"/>
    <col min="2828" max="2829" width="9.6640625" style="142" customWidth="1"/>
    <col min="2830" max="2830" width="8.6640625" style="142" customWidth="1"/>
    <col min="2831" max="3072" width="11.44140625" style="142"/>
    <col min="3073" max="3073" width="14.109375" style="142" customWidth="1"/>
    <col min="3074" max="3074" width="13.5546875" style="142" customWidth="1"/>
    <col min="3075" max="3075" width="9.88671875" style="142" customWidth="1"/>
    <col min="3076" max="3076" width="10.88671875" style="142" customWidth="1"/>
    <col min="3077" max="3077" width="12" style="142" customWidth="1"/>
    <col min="3078" max="3078" width="18.6640625" style="142" bestFit="1" customWidth="1"/>
    <col min="3079" max="3079" width="12.44140625" style="142" customWidth="1"/>
    <col min="3080" max="3080" width="11" style="142" customWidth="1"/>
    <col min="3081" max="3081" width="12.5546875" style="142" customWidth="1"/>
    <col min="3082" max="3082" width="12.109375" style="142" customWidth="1"/>
    <col min="3083" max="3083" width="12.6640625" style="142" customWidth="1"/>
    <col min="3084" max="3085" width="9.6640625" style="142" customWidth="1"/>
    <col min="3086" max="3086" width="8.6640625" style="142" customWidth="1"/>
    <col min="3087" max="3328" width="11.44140625" style="142"/>
    <col min="3329" max="3329" width="14.109375" style="142" customWidth="1"/>
    <col min="3330" max="3330" width="13.5546875" style="142" customWidth="1"/>
    <col min="3331" max="3331" width="9.88671875" style="142" customWidth="1"/>
    <col min="3332" max="3332" width="10.88671875" style="142" customWidth="1"/>
    <col min="3333" max="3333" width="12" style="142" customWidth="1"/>
    <col min="3334" max="3334" width="18.6640625" style="142" bestFit="1" customWidth="1"/>
    <col min="3335" max="3335" width="12.44140625" style="142" customWidth="1"/>
    <col min="3336" max="3336" width="11" style="142" customWidth="1"/>
    <col min="3337" max="3337" width="12.5546875" style="142" customWidth="1"/>
    <col min="3338" max="3338" width="12.109375" style="142" customWidth="1"/>
    <col min="3339" max="3339" width="12.6640625" style="142" customWidth="1"/>
    <col min="3340" max="3341" width="9.6640625" style="142" customWidth="1"/>
    <col min="3342" max="3342" width="8.6640625" style="142" customWidth="1"/>
    <col min="3343" max="3584" width="11.44140625" style="142"/>
    <col min="3585" max="3585" width="14.109375" style="142" customWidth="1"/>
    <col min="3586" max="3586" width="13.5546875" style="142" customWidth="1"/>
    <col min="3587" max="3587" width="9.88671875" style="142" customWidth="1"/>
    <col min="3588" max="3588" width="10.88671875" style="142" customWidth="1"/>
    <col min="3589" max="3589" width="12" style="142" customWidth="1"/>
    <col min="3590" max="3590" width="18.6640625" style="142" bestFit="1" customWidth="1"/>
    <col min="3591" max="3591" width="12.44140625" style="142" customWidth="1"/>
    <col min="3592" max="3592" width="11" style="142" customWidth="1"/>
    <col min="3593" max="3593" width="12.5546875" style="142" customWidth="1"/>
    <col min="3594" max="3594" width="12.109375" style="142" customWidth="1"/>
    <col min="3595" max="3595" width="12.6640625" style="142" customWidth="1"/>
    <col min="3596" max="3597" width="9.6640625" style="142" customWidth="1"/>
    <col min="3598" max="3598" width="8.6640625" style="142" customWidth="1"/>
    <col min="3599" max="3840" width="11.44140625" style="142"/>
    <col min="3841" max="3841" width="14.109375" style="142" customWidth="1"/>
    <col min="3842" max="3842" width="13.5546875" style="142" customWidth="1"/>
    <col min="3843" max="3843" width="9.88671875" style="142" customWidth="1"/>
    <col min="3844" max="3844" width="10.88671875" style="142" customWidth="1"/>
    <col min="3845" max="3845" width="12" style="142" customWidth="1"/>
    <col min="3846" max="3846" width="18.6640625" style="142" bestFit="1" customWidth="1"/>
    <col min="3847" max="3847" width="12.44140625" style="142" customWidth="1"/>
    <col min="3848" max="3848" width="11" style="142" customWidth="1"/>
    <col min="3849" max="3849" width="12.5546875" style="142" customWidth="1"/>
    <col min="3850" max="3850" width="12.109375" style="142" customWidth="1"/>
    <col min="3851" max="3851" width="12.6640625" style="142" customWidth="1"/>
    <col min="3852" max="3853" width="9.6640625" style="142" customWidth="1"/>
    <col min="3854" max="3854" width="8.6640625" style="142" customWidth="1"/>
    <col min="3855" max="4096" width="11.44140625" style="142"/>
    <col min="4097" max="4097" width="14.109375" style="142" customWidth="1"/>
    <col min="4098" max="4098" width="13.5546875" style="142" customWidth="1"/>
    <col min="4099" max="4099" width="9.88671875" style="142" customWidth="1"/>
    <col min="4100" max="4100" width="10.88671875" style="142" customWidth="1"/>
    <col min="4101" max="4101" width="12" style="142" customWidth="1"/>
    <col min="4102" max="4102" width="18.6640625" style="142" bestFit="1" customWidth="1"/>
    <col min="4103" max="4103" width="12.44140625" style="142" customWidth="1"/>
    <col min="4104" max="4104" width="11" style="142" customWidth="1"/>
    <col min="4105" max="4105" width="12.5546875" style="142" customWidth="1"/>
    <col min="4106" max="4106" width="12.109375" style="142" customWidth="1"/>
    <col min="4107" max="4107" width="12.6640625" style="142" customWidth="1"/>
    <col min="4108" max="4109" width="9.6640625" style="142" customWidth="1"/>
    <col min="4110" max="4110" width="8.6640625" style="142" customWidth="1"/>
    <col min="4111" max="4352" width="11.44140625" style="142"/>
    <col min="4353" max="4353" width="14.109375" style="142" customWidth="1"/>
    <col min="4354" max="4354" width="13.5546875" style="142" customWidth="1"/>
    <col min="4355" max="4355" width="9.88671875" style="142" customWidth="1"/>
    <col min="4356" max="4356" width="10.88671875" style="142" customWidth="1"/>
    <col min="4357" max="4357" width="12" style="142" customWidth="1"/>
    <col min="4358" max="4358" width="18.6640625" style="142" bestFit="1" customWidth="1"/>
    <col min="4359" max="4359" width="12.44140625" style="142" customWidth="1"/>
    <col min="4360" max="4360" width="11" style="142" customWidth="1"/>
    <col min="4361" max="4361" width="12.5546875" style="142" customWidth="1"/>
    <col min="4362" max="4362" width="12.109375" style="142" customWidth="1"/>
    <col min="4363" max="4363" width="12.6640625" style="142" customWidth="1"/>
    <col min="4364" max="4365" width="9.6640625" style="142" customWidth="1"/>
    <col min="4366" max="4366" width="8.6640625" style="142" customWidth="1"/>
    <col min="4367" max="4608" width="11.44140625" style="142"/>
    <col min="4609" max="4609" width="14.109375" style="142" customWidth="1"/>
    <col min="4610" max="4610" width="13.5546875" style="142" customWidth="1"/>
    <col min="4611" max="4611" width="9.88671875" style="142" customWidth="1"/>
    <col min="4612" max="4612" width="10.88671875" style="142" customWidth="1"/>
    <col min="4613" max="4613" width="12" style="142" customWidth="1"/>
    <col min="4614" max="4614" width="18.6640625" style="142" bestFit="1" customWidth="1"/>
    <col min="4615" max="4615" width="12.44140625" style="142" customWidth="1"/>
    <col min="4616" max="4616" width="11" style="142" customWidth="1"/>
    <col min="4617" max="4617" width="12.5546875" style="142" customWidth="1"/>
    <col min="4618" max="4618" width="12.109375" style="142" customWidth="1"/>
    <col min="4619" max="4619" width="12.6640625" style="142" customWidth="1"/>
    <col min="4620" max="4621" width="9.6640625" style="142" customWidth="1"/>
    <col min="4622" max="4622" width="8.6640625" style="142" customWidth="1"/>
    <col min="4623" max="4864" width="11.44140625" style="142"/>
    <col min="4865" max="4865" width="14.109375" style="142" customWidth="1"/>
    <col min="4866" max="4866" width="13.5546875" style="142" customWidth="1"/>
    <col min="4867" max="4867" width="9.88671875" style="142" customWidth="1"/>
    <col min="4868" max="4868" width="10.88671875" style="142" customWidth="1"/>
    <col min="4869" max="4869" width="12" style="142" customWidth="1"/>
    <col min="4870" max="4870" width="18.6640625" style="142" bestFit="1" customWidth="1"/>
    <col min="4871" max="4871" width="12.44140625" style="142" customWidth="1"/>
    <col min="4872" max="4872" width="11" style="142" customWidth="1"/>
    <col min="4873" max="4873" width="12.5546875" style="142" customWidth="1"/>
    <col min="4874" max="4874" width="12.109375" style="142" customWidth="1"/>
    <col min="4875" max="4875" width="12.6640625" style="142" customWidth="1"/>
    <col min="4876" max="4877" width="9.6640625" style="142" customWidth="1"/>
    <col min="4878" max="4878" width="8.6640625" style="142" customWidth="1"/>
    <col min="4879" max="5120" width="11.44140625" style="142"/>
    <col min="5121" max="5121" width="14.109375" style="142" customWidth="1"/>
    <col min="5122" max="5122" width="13.5546875" style="142" customWidth="1"/>
    <col min="5123" max="5123" width="9.88671875" style="142" customWidth="1"/>
    <col min="5124" max="5124" width="10.88671875" style="142" customWidth="1"/>
    <col min="5125" max="5125" width="12" style="142" customWidth="1"/>
    <col min="5126" max="5126" width="18.6640625" style="142" bestFit="1" customWidth="1"/>
    <col min="5127" max="5127" width="12.44140625" style="142" customWidth="1"/>
    <col min="5128" max="5128" width="11" style="142" customWidth="1"/>
    <col min="5129" max="5129" width="12.5546875" style="142" customWidth="1"/>
    <col min="5130" max="5130" width="12.109375" style="142" customWidth="1"/>
    <col min="5131" max="5131" width="12.6640625" style="142" customWidth="1"/>
    <col min="5132" max="5133" width="9.6640625" style="142" customWidth="1"/>
    <col min="5134" max="5134" width="8.6640625" style="142" customWidth="1"/>
    <col min="5135" max="5376" width="11.44140625" style="142"/>
    <col min="5377" max="5377" width="14.109375" style="142" customWidth="1"/>
    <col min="5378" max="5378" width="13.5546875" style="142" customWidth="1"/>
    <col min="5379" max="5379" width="9.88671875" style="142" customWidth="1"/>
    <col min="5380" max="5380" width="10.88671875" style="142" customWidth="1"/>
    <col min="5381" max="5381" width="12" style="142" customWidth="1"/>
    <col min="5382" max="5382" width="18.6640625" style="142" bestFit="1" customWidth="1"/>
    <col min="5383" max="5383" width="12.44140625" style="142" customWidth="1"/>
    <col min="5384" max="5384" width="11" style="142" customWidth="1"/>
    <col min="5385" max="5385" width="12.5546875" style="142" customWidth="1"/>
    <col min="5386" max="5386" width="12.109375" style="142" customWidth="1"/>
    <col min="5387" max="5387" width="12.6640625" style="142" customWidth="1"/>
    <col min="5388" max="5389" width="9.6640625" style="142" customWidth="1"/>
    <col min="5390" max="5390" width="8.6640625" style="142" customWidth="1"/>
    <col min="5391" max="5632" width="11.44140625" style="142"/>
    <col min="5633" max="5633" width="14.109375" style="142" customWidth="1"/>
    <col min="5634" max="5634" width="13.5546875" style="142" customWidth="1"/>
    <col min="5635" max="5635" width="9.88671875" style="142" customWidth="1"/>
    <col min="5636" max="5636" width="10.88671875" style="142" customWidth="1"/>
    <col min="5637" max="5637" width="12" style="142" customWidth="1"/>
    <col min="5638" max="5638" width="18.6640625" style="142" bestFit="1" customWidth="1"/>
    <col min="5639" max="5639" width="12.44140625" style="142" customWidth="1"/>
    <col min="5640" max="5640" width="11" style="142" customWidth="1"/>
    <col min="5641" max="5641" width="12.5546875" style="142" customWidth="1"/>
    <col min="5642" max="5642" width="12.109375" style="142" customWidth="1"/>
    <col min="5643" max="5643" width="12.6640625" style="142" customWidth="1"/>
    <col min="5644" max="5645" width="9.6640625" style="142" customWidth="1"/>
    <col min="5646" max="5646" width="8.6640625" style="142" customWidth="1"/>
    <col min="5647" max="5888" width="11.44140625" style="142"/>
    <col min="5889" max="5889" width="14.109375" style="142" customWidth="1"/>
    <col min="5890" max="5890" width="13.5546875" style="142" customWidth="1"/>
    <col min="5891" max="5891" width="9.88671875" style="142" customWidth="1"/>
    <col min="5892" max="5892" width="10.88671875" style="142" customWidth="1"/>
    <col min="5893" max="5893" width="12" style="142" customWidth="1"/>
    <col min="5894" max="5894" width="18.6640625" style="142" bestFit="1" customWidth="1"/>
    <col min="5895" max="5895" width="12.44140625" style="142" customWidth="1"/>
    <col min="5896" max="5896" width="11" style="142" customWidth="1"/>
    <col min="5897" max="5897" width="12.5546875" style="142" customWidth="1"/>
    <col min="5898" max="5898" width="12.109375" style="142" customWidth="1"/>
    <col min="5899" max="5899" width="12.6640625" style="142" customWidth="1"/>
    <col min="5900" max="5901" width="9.6640625" style="142" customWidth="1"/>
    <col min="5902" max="5902" width="8.6640625" style="142" customWidth="1"/>
    <col min="5903" max="6144" width="11.44140625" style="142"/>
    <col min="6145" max="6145" width="14.109375" style="142" customWidth="1"/>
    <col min="6146" max="6146" width="13.5546875" style="142" customWidth="1"/>
    <col min="6147" max="6147" width="9.88671875" style="142" customWidth="1"/>
    <col min="6148" max="6148" width="10.88671875" style="142" customWidth="1"/>
    <col min="6149" max="6149" width="12" style="142" customWidth="1"/>
    <col min="6150" max="6150" width="18.6640625" style="142" bestFit="1" customWidth="1"/>
    <col min="6151" max="6151" width="12.44140625" style="142" customWidth="1"/>
    <col min="6152" max="6152" width="11" style="142" customWidth="1"/>
    <col min="6153" max="6153" width="12.5546875" style="142" customWidth="1"/>
    <col min="6154" max="6154" width="12.109375" style="142" customWidth="1"/>
    <col min="6155" max="6155" width="12.6640625" style="142" customWidth="1"/>
    <col min="6156" max="6157" width="9.6640625" style="142" customWidth="1"/>
    <col min="6158" max="6158" width="8.6640625" style="142" customWidth="1"/>
    <col min="6159" max="6400" width="11.44140625" style="142"/>
    <col min="6401" max="6401" width="14.109375" style="142" customWidth="1"/>
    <col min="6402" max="6402" width="13.5546875" style="142" customWidth="1"/>
    <col min="6403" max="6403" width="9.88671875" style="142" customWidth="1"/>
    <col min="6404" max="6404" width="10.88671875" style="142" customWidth="1"/>
    <col min="6405" max="6405" width="12" style="142" customWidth="1"/>
    <col min="6406" max="6406" width="18.6640625" style="142" bestFit="1" customWidth="1"/>
    <col min="6407" max="6407" width="12.44140625" style="142" customWidth="1"/>
    <col min="6408" max="6408" width="11" style="142" customWidth="1"/>
    <col min="6409" max="6409" width="12.5546875" style="142" customWidth="1"/>
    <col min="6410" max="6410" width="12.109375" style="142" customWidth="1"/>
    <col min="6411" max="6411" width="12.6640625" style="142" customWidth="1"/>
    <col min="6412" max="6413" width="9.6640625" style="142" customWidth="1"/>
    <col min="6414" max="6414" width="8.6640625" style="142" customWidth="1"/>
    <col min="6415" max="6656" width="11.44140625" style="142"/>
    <col min="6657" max="6657" width="14.109375" style="142" customWidth="1"/>
    <col min="6658" max="6658" width="13.5546875" style="142" customWidth="1"/>
    <col min="6659" max="6659" width="9.88671875" style="142" customWidth="1"/>
    <col min="6660" max="6660" width="10.88671875" style="142" customWidth="1"/>
    <col min="6661" max="6661" width="12" style="142" customWidth="1"/>
    <col min="6662" max="6662" width="18.6640625" style="142" bestFit="1" customWidth="1"/>
    <col min="6663" max="6663" width="12.44140625" style="142" customWidth="1"/>
    <col min="6664" max="6664" width="11" style="142" customWidth="1"/>
    <col min="6665" max="6665" width="12.5546875" style="142" customWidth="1"/>
    <col min="6666" max="6666" width="12.109375" style="142" customWidth="1"/>
    <col min="6667" max="6667" width="12.6640625" style="142" customWidth="1"/>
    <col min="6668" max="6669" width="9.6640625" style="142" customWidth="1"/>
    <col min="6670" max="6670" width="8.6640625" style="142" customWidth="1"/>
    <col min="6671" max="6912" width="11.44140625" style="142"/>
    <col min="6913" max="6913" width="14.109375" style="142" customWidth="1"/>
    <col min="6914" max="6914" width="13.5546875" style="142" customWidth="1"/>
    <col min="6915" max="6915" width="9.88671875" style="142" customWidth="1"/>
    <col min="6916" max="6916" width="10.88671875" style="142" customWidth="1"/>
    <col min="6917" max="6917" width="12" style="142" customWidth="1"/>
    <col min="6918" max="6918" width="18.6640625" style="142" bestFit="1" customWidth="1"/>
    <col min="6919" max="6919" width="12.44140625" style="142" customWidth="1"/>
    <col min="6920" max="6920" width="11" style="142" customWidth="1"/>
    <col min="6921" max="6921" width="12.5546875" style="142" customWidth="1"/>
    <col min="6922" max="6922" width="12.109375" style="142" customWidth="1"/>
    <col min="6923" max="6923" width="12.6640625" style="142" customWidth="1"/>
    <col min="6924" max="6925" width="9.6640625" style="142" customWidth="1"/>
    <col min="6926" max="6926" width="8.6640625" style="142" customWidth="1"/>
    <col min="6927" max="7168" width="11.44140625" style="142"/>
    <col min="7169" max="7169" width="14.109375" style="142" customWidth="1"/>
    <col min="7170" max="7170" width="13.5546875" style="142" customWidth="1"/>
    <col min="7171" max="7171" width="9.88671875" style="142" customWidth="1"/>
    <col min="7172" max="7172" width="10.88671875" style="142" customWidth="1"/>
    <col min="7173" max="7173" width="12" style="142" customWidth="1"/>
    <col min="7174" max="7174" width="18.6640625" style="142" bestFit="1" customWidth="1"/>
    <col min="7175" max="7175" width="12.44140625" style="142" customWidth="1"/>
    <col min="7176" max="7176" width="11" style="142" customWidth="1"/>
    <col min="7177" max="7177" width="12.5546875" style="142" customWidth="1"/>
    <col min="7178" max="7178" width="12.109375" style="142" customWidth="1"/>
    <col min="7179" max="7179" width="12.6640625" style="142" customWidth="1"/>
    <col min="7180" max="7181" width="9.6640625" style="142" customWidth="1"/>
    <col min="7182" max="7182" width="8.6640625" style="142" customWidth="1"/>
    <col min="7183" max="7424" width="11.44140625" style="142"/>
    <col min="7425" max="7425" width="14.109375" style="142" customWidth="1"/>
    <col min="7426" max="7426" width="13.5546875" style="142" customWidth="1"/>
    <col min="7427" max="7427" width="9.88671875" style="142" customWidth="1"/>
    <col min="7428" max="7428" width="10.88671875" style="142" customWidth="1"/>
    <col min="7429" max="7429" width="12" style="142" customWidth="1"/>
    <col min="7430" max="7430" width="18.6640625" style="142" bestFit="1" customWidth="1"/>
    <col min="7431" max="7431" width="12.44140625" style="142" customWidth="1"/>
    <col min="7432" max="7432" width="11" style="142" customWidth="1"/>
    <col min="7433" max="7433" width="12.5546875" style="142" customWidth="1"/>
    <col min="7434" max="7434" width="12.109375" style="142" customWidth="1"/>
    <col min="7435" max="7435" width="12.6640625" style="142" customWidth="1"/>
    <col min="7436" max="7437" width="9.6640625" style="142" customWidth="1"/>
    <col min="7438" max="7438" width="8.6640625" style="142" customWidth="1"/>
    <col min="7439" max="7680" width="11.44140625" style="142"/>
    <col min="7681" max="7681" width="14.109375" style="142" customWidth="1"/>
    <col min="7682" max="7682" width="13.5546875" style="142" customWidth="1"/>
    <col min="7683" max="7683" width="9.88671875" style="142" customWidth="1"/>
    <col min="7684" max="7684" width="10.88671875" style="142" customWidth="1"/>
    <col min="7685" max="7685" width="12" style="142" customWidth="1"/>
    <col min="7686" max="7686" width="18.6640625" style="142" bestFit="1" customWidth="1"/>
    <col min="7687" max="7687" width="12.44140625" style="142" customWidth="1"/>
    <col min="7688" max="7688" width="11" style="142" customWidth="1"/>
    <col min="7689" max="7689" width="12.5546875" style="142" customWidth="1"/>
    <col min="7690" max="7690" width="12.109375" style="142" customWidth="1"/>
    <col min="7691" max="7691" width="12.6640625" style="142" customWidth="1"/>
    <col min="7692" max="7693" width="9.6640625" style="142" customWidth="1"/>
    <col min="7694" max="7694" width="8.6640625" style="142" customWidth="1"/>
    <col min="7695" max="7936" width="11.44140625" style="142"/>
    <col min="7937" max="7937" width="14.109375" style="142" customWidth="1"/>
    <col min="7938" max="7938" width="13.5546875" style="142" customWidth="1"/>
    <col min="7939" max="7939" width="9.88671875" style="142" customWidth="1"/>
    <col min="7940" max="7940" width="10.88671875" style="142" customWidth="1"/>
    <col min="7941" max="7941" width="12" style="142" customWidth="1"/>
    <col min="7942" max="7942" width="18.6640625" style="142" bestFit="1" customWidth="1"/>
    <col min="7943" max="7943" width="12.44140625" style="142" customWidth="1"/>
    <col min="7944" max="7944" width="11" style="142" customWidth="1"/>
    <col min="7945" max="7945" width="12.5546875" style="142" customWidth="1"/>
    <col min="7946" max="7946" width="12.109375" style="142" customWidth="1"/>
    <col min="7947" max="7947" width="12.6640625" style="142" customWidth="1"/>
    <col min="7948" max="7949" width="9.6640625" style="142" customWidth="1"/>
    <col min="7950" max="7950" width="8.6640625" style="142" customWidth="1"/>
    <col min="7951" max="8192" width="11.44140625" style="142"/>
    <col min="8193" max="8193" width="14.109375" style="142" customWidth="1"/>
    <col min="8194" max="8194" width="13.5546875" style="142" customWidth="1"/>
    <col min="8195" max="8195" width="9.88671875" style="142" customWidth="1"/>
    <col min="8196" max="8196" width="10.88671875" style="142" customWidth="1"/>
    <col min="8197" max="8197" width="12" style="142" customWidth="1"/>
    <col min="8198" max="8198" width="18.6640625" style="142" bestFit="1" customWidth="1"/>
    <col min="8199" max="8199" width="12.44140625" style="142" customWidth="1"/>
    <col min="8200" max="8200" width="11" style="142" customWidth="1"/>
    <col min="8201" max="8201" width="12.5546875" style="142" customWidth="1"/>
    <col min="8202" max="8202" width="12.109375" style="142" customWidth="1"/>
    <col min="8203" max="8203" width="12.6640625" style="142" customWidth="1"/>
    <col min="8204" max="8205" width="9.6640625" style="142" customWidth="1"/>
    <col min="8206" max="8206" width="8.6640625" style="142" customWidth="1"/>
    <col min="8207" max="8448" width="11.44140625" style="142"/>
    <col min="8449" max="8449" width="14.109375" style="142" customWidth="1"/>
    <col min="8450" max="8450" width="13.5546875" style="142" customWidth="1"/>
    <col min="8451" max="8451" width="9.88671875" style="142" customWidth="1"/>
    <col min="8452" max="8452" width="10.88671875" style="142" customWidth="1"/>
    <col min="8453" max="8453" width="12" style="142" customWidth="1"/>
    <col min="8454" max="8454" width="18.6640625" style="142" bestFit="1" customWidth="1"/>
    <col min="8455" max="8455" width="12.44140625" style="142" customWidth="1"/>
    <col min="8456" max="8456" width="11" style="142" customWidth="1"/>
    <col min="8457" max="8457" width="12.5546875" style="142" customWidth="1"/>
    <col min="8458" max="8458" width="12.109375" style="142" customWidth="1"/>
    <col min="8459" max="8459" width="12.6640625" style="142" customWidth="1"/>
    <col min="8460" max="8461" width="9.6640625" style="142" customWidth="1"/>
    <col min="8462" max="8462" width="8.6640625" style="142" customWidth="1"/>
    <col min="8463" max="8704" width="11.44140625" style="142"/>
    <col min="8705" max="8705" width="14.109375" style="142" customWidth="1"/>
    <col min="8706" max="8706" width="13.5546875" style="142" customWidth="1"/>
    <col min="8707" max="8707" width="9.88671875" style="142" customWidth="1"/>
    <col min="8708" max="8708" width="10.88671875" style="142" customWidth="1"/>
    <col min="8709" max="8709" width="12" style="142" customWidth="1"/>
    <col min="8710" max="8710" width="18.6640625" style="142" bestFit="1" customWidth="1"/>
    <col min="8711" max="8711" width="12.44140625" style="142" customWidth="1"/>
    <col min="8712" max="8712" width="11" style="142" customWidth="1"/>
    <col min="8713" max="8713" width="12.5546875" style="142" customWidth="1"/>
    <col min="8714" max="8714" width="12.109375" style="142" customWidth="1"/>
    <col min="8715" max="8715" width="12.6640625" style="142" customWidth="1"/>
    <col min="8716" max="8717" width="9.6640625" style="142" customWidth="1"/>
    <col min="8718" max="8718" width="8.6640625" style="142" customWidth="1"/>
    <col min="8719" max="8960" width="11.44140625" style="142"/>
    <col min="8961" max="8961" width="14.109375" style="142" customWidth="1"/>
    <col min="8962" max="8962" width="13.5546875" style="142" customWidth="1"/>
    <col min="8963" max="8963" width="9.88671875" style="142" customWidth="1"/>
    <col min="8964" max="8964" width="10.88671875" style="142" customWidth="1"/>
    <col min="8965" max="8965" width="12" style="142" customWidth="1"/>
    <col min="8966" max="8966" width="18.6640625" style="142" bestFit="1" customWidth="1"/>
    <col min="8967" max="8967" width="12.44140625" style="142" customWidth="1"/>
    <col min="8968" max="8968" width="11" style="142" customWidth="1"/>
    <col min="8969" max="8969" width="12.5546875" style="142" customWidth="1"/>
    <col min="8970" max="8970" width="12.109375" style="142" customWidth="1"/>
    <col min="8971" max="8971" width="12.6640625" style="142" customWidth="1"/>
    <col min="8972" max="8973" width="9.6640625" style="142" customWidth="1"/>
    <col min="8974" max="8974" width="8.6640625" style="142" customWidth="1"/>
    <col min="8975" max="9216" width="11.44140625" style="142"/>
    <col min="9217" max="9217" width="14.109375" style="142" customWidth="1"/>
    <col min="9218" max="9218" width="13.5546875" style="142" customWidth="1"/>
    <col min="9219" max="9219" width="9.88671875" style="142" customWidth="1"/>
    <col min="9220" max="9220" width="10.88671875" style="142" customWidth="1"/>
    <col min="9221" max="9221" width="12" style="142" customWidth="1"/>
    <col min="9222" max="9222" width="18.6640625" style="142" bestFit="1" customWidth="1"/>
    <col min="9223" max="9223" width="12.44140625" style="142" customWidth="1"/>
    <col min="9224" max="9224" width="11" style="142" customWidth="1"/>
    <col min="9225" max="9225" width="12.5546875" style="142" customWidth="1"/>
    <col min="9226" max="9226" width="12.109375" style="142" customWidth="1"/>
    <col min="9227" max="9227" width="12.6640625" style="142" customWidth="1"/>
    <col min="9228" max="9229" width="9.6640625" style="142" customWidth="1"/>
    <col min="9230" max="9230" width="8.6640625" style="142" customWidth="1"/>
    <col min="9231" max="9472" width="11.44140625" style="142"/>
    <col min="9473" max="9473" width="14.109375" style="142" customWidth="1"/>
    <col min="9474" max="9474" width="13.5546875" style="142" customWidth="1"/>
    <col min="9475" max="9475" width="9.88671875" style="142" customWidth="1"/>
    <col min="9476" max="9476" width="10.88671875" style="142" customWidth="1"/>
    <col min="9477" max="9477" width="12" style="142" customWidth="1"/>
    <col min="9478" max="9478" width="18.6640625" style="142" bestFit="1" customWidth="1"/>
    <col min="9479" max="9479" width="12.44140625" style="142" customWidth="1"/>
    <col min="9480" max="9480" width="11" style="142" customWidth="1"/>
    <col min="9481" max="9481" width="12.5546875" style="142" customWidth="1"/>
    <col min="9482" max="9482" width="12.109375" style="142" customWidth="1"/>
    <col min="9483" max="9483" width="12.6640625" style="142" customWidth="1"/>
    <col min="9484" max="9485" width="9.6640625" style="142" customWidth="1"/>
    <col min="9486" max="9486" width="8.6640625" style="142" customWidth="1"/>
    <col min="9487" max="9728" width="11.44140625" style="142"/>
    <col min="9729" max="9729" width="14.109375" style="142" customWidth="1"/>
    <col min="9730" max="9730" width="13.5546875" style="142" customWidth="1"/>
    <col min="9731" max="9731" width="9.88671875" style="142" customWidth="1"/>
    <col min="9732" max="9732" width="10.88671875" style="142" customWidth="1"/>
    <col min="9733" max="9733" width="12" style="142" customWidth="1"/>
    <col min="9734" max="9734" width="18.6640625" style="142" bestFit="1" customWidth="1"/>
    <col min="9735" max="9735" width="12.44140625" style="142" customWidth="1"/>
    <col min="9736" max="9736" width="11" style="142" customWidth="1"/>
    <col min="9737" max="9737" width="12.5546875" style="142" customWidth="1"/>
    <col min="9738" max="9738" width="12.109375" style="142" customWidth="1"/>
    <col min="9739" max="9739" width="12.6640625" style="142" customWidth="1"/>
    <col min="9740" max="9741" width="9.6640625" style="142" customWidth="1"/>
    <col min="9742" max="9742" width="8.6640625" style="142" customWidth="1"/>
    <col min="9743" max="9984" width="11.44140625" style="142"/>
    <col min="9985" max="9985" width="14.109375" style="142" customWidth="1"/>
    <col min="9986" max="9986" width="13.5546875" style="142" customWidth="1"/>
    <col min="9987" max="9987" width="9.88671875" style="142" customWidth="1"/>
    <col min="9988" max="9988" width="10.88671875" style="142" customWidth="1"/>
    <col min="9989" max="9989" width="12" style="142" customWidth="1"/>
    <col min="9990" max="9990" width="18.6640625" style="142" bestFit="1" customWidth="1"/>
    <col min="9991" max="9991" width="12.44140625" style="142" customWidth="1"/>
    <col min="9992" max="9992" width="11" style="142" customWidth="1"/>
    <col min="9993" max="9993" width="12.5546875" style="142" customWidth="1"/>
    <col min="9994" max="9994" width="12.109375" style="142" customWidth="1"/>
    <col min="9995" max="9995" width="12.6640625" style="142" customWidth="1"/>
    <col min="9996" max="9997" width="9.6640625" style="142" customWidth="1"/>
    <col min="9998" max="9998" width="8.6640625" style="142" customWidth="1"/>
    <col min="9999" max="10240" width="11.44140625" style="142"/>
    <col min="10241" max="10241" width="14.109375" style="142" customWidth="1"/>
    <col min="10242" max="10242" width="13.5546875" style="142" customWidth="1"/>
    <col min="10243" max="10243" width="9.88671875" style="142" customWidth="1"/>
    <col min="10244" max="10244" width="10.88671875" style="142" customWidth="1"/>
    <col min="10245" max="10245" width="12" style="142" customWidth="1"/>
    <col min="10246" max="10246" width="18.6640625" style="142" bestFit="1" customWidth="1"/>
    <col min="10247" max="10247" width="12.44140625" style="142" customWidth="1"/>
    <col min="10248" max="10248" width="11" style="142" customWidth="1"/>
    <col min="10249" max="10249" width="12.5546875" style="142" customWidth="1"/>
    <col min="10250" max="10250" width="12.109375" style="142" customWidth="1"/>
    <col min="10251" max="10251" width="12.6640625" style="142" customWidth="1"/>
    <col min="10252" max="10253" width="9.6640625" style="142" customWidth="1"/>
    <col min="10254" max="10254" width="8.6640625" style="142" customWidth="1"/>
    <col min="10255" max="10496" width="11.44140625" style="142"/>
    <col min="10497" max="10497" width="14.109375" style="142" customWidth="1"/>
    <col min="10498" max="10498" width="13.5546875" style="142" customWidth="1"/>
    <col min="10499" max="10499" width="9.88671875" style="142" customWidth="1"/>
    <col min="10500" max="10500" width="10.88671875" style="142" customWidth="1"/>
    <col min="10501" max="10501" width="12" style="142" customWidth="1"/>
    <col min="10502" max="10502" width="18.6640625" style="142" bestFit="1" customWidth="1"/>
    <col min="10503" max="10503" width="12.44140625" style="142" customWidth="1"/>
    <col min="10504" max="10504" width="11" style="142" customWidth="1"/>
    <col min="10505" max="10505" width="12.5546875" style="142" customWidth="1"/>
    <col min="10506" max="10506" width="12.109375" style="142" customWidth="1"/>
    <col min="10507" max="10507" width="12.6640625" style="142" customWidth="1"/>
    <col min="10508" max="10509" width="9.6640625" style="142" customWidth="1"/>
    <col min="10510" max="10510" width="8.6640625" style="142" customWidth="1"/>
    <col min="10511" max="10752" width="11.44140625" style="142"/>
    <col min="10753" max="10753" width="14.109375" style="142" customWidth="1"/>
    <col min="10754" max="10754" width="13.5546875" style="142" customWidth="1"/>
    <col min="10755" max="10755" width="9.88671875" style="142" customWidth="1"/>
    <col min="10756" max="10756" width="10.88671875" style="142" customWidth="1"/>
    <col min="10757" max="10757" width="12" style="142" customWidth="1"/>
    <col min="10758" max="10758" width="18.6640625" style="142" bestFit="1" customWidth="1"/>
    <col min="10759" max="10759" width="12.44140625" style="142" customWidth="1"/>
    <col min="10760" max="10760" width="11" style="142" customWidth="1"/>
    <col min="10761" max="10761" width="12.5546875" style="142" customWidth="1"/>
    <col min="10762" max="10762" width="12.109375" style="142" customWidth="1"/>
    <col min="10763" max="10763" width="12.6640625" style="142" customWidth="1"/>
    <col min="10764" max="10765" width="9.6640625" style="142" customWidth="1"/>
    <col min="10766" max="10766" width="8.6640625" style="142" customWidth="1"/>
    <col min="10767" max="11008" width="11.44140625" style="142"/>
    <col min="11009" max="11009" width="14.109375" style="142" customWidth="1"/>
    <col min="11010" max="11010" width="13.5546875" style="142" customWidth="1"/>
    <col min="11011" max="11011" width="9.88671875" style="142" customWidth="1"/>
    <col min="11012" max="11012" width="10.88671875" style="142" customWidth="1"/>
    <col min="11013" max="11013" width="12" style="142" customWidth="1"/>
    <col min="11014" max="11014" width="18.6640625" style="142" bestFit="1" customWidth="1"/>
    <col min="11015" max="11015" width="12.44140625" style="142" customWidth="1"/>
    <col min="11016" max="11016" width="11" style="142" customWidth="1"/>
    <col min="11017" max="11017" width="12.5546875" style="142" customWidth="1"/>
    <col min="11018" max="11018" width="12.109375" style="142" customWidth="1"/>
    <col min="11019" max="11019" width="12.6640625" style="142" customWidth="1"/>
    <col min="11020" max="11021" width="9.6640625" style="142" customWidth="1"/>
    <col min="11022" max="11022" width="8.6640625" style="142" customWidth="1"/>
    <col min="11023" max="11264" width="11.44140625" style="142"/>
    <col min="11265" max="11265" width="14.109375" style="142" customWidth="1"/>
    <col min="11266" max="11266" width="13.5546875" style="142" customWidth="1"/>
    <col min="11267" max="11267" width="9.88671875" style="142" customWidth="1"/>
    <col min="11268" max="11268" width="10.88671875" style="142" customWidth="1"/>
    <col min="11269" max="11269" width="12" style="142" customWidth="1"/>
    <col min="11270" max="11270" width="18.6640625" style="142" bestFit="1" customWidth="1"/>
    <col min="11271" max="11271" width="12.44140625" style="142" customWidth="1"/>
    <col min="11272" max="11272" width="11" style="142" customWidth="1"/>
    <col min="11273" max="11273" width="12.5546875" style="142" customWidth="1"/>
    <col min="11274" max="11274" width="12.109375" style="142" customWidth="1"/>
    <col min="11275" max="11275" width="12.6640625" style="142" customWidth="1"/>
    <col min="11276" max="11277" width="9.6640625" style="142" customWidth="1"/>
    <col min="11278" max="11278" width="8.6640625" style="142" customWidth="1"/>
    <col min="11279" max="11520" width="11.44140625" style="142"/>
    <col min="11521" max="11521" width="14.109375" style="142" customWidth="1"/>
    <col min="11522" max="11522" width="13.5546875" style="142" customWidth="1"/>
    <col min="11523" max="11523" width="9.88671875" style="142" customWidth="1"/>
    <col min="11524" max="11524" width="10.88671875" style="142" customWidth="1"/>
    <col min="11525" max="11525" width="12" style="142" customWidth="1"/>
    <col min="11526" max="11526" width="18.6640625" style="142" bestFit="1" customWidth="1"/>
    <col min="11527" max="11527" width="12.44140625" style="142" customWidth="1"/>
    <col min="11528" max="11528" width="11" style="142" customWidth="1"/>
    <col min="11529" max="11529" width="12.5546875" style="142" customWidth="1"/>
    <col min="11530" max="11530" width="12.109375" style="142" customWidth="1"/>
    <col min="11531" max="11531" width="12.6640625" style="142" customWidth="1"/>
    <col min="11532" max="11533" width="9.6640625" style="142" customWidth="1"/>
    <col min="11534" max="11534" width="8.6640625" style="142" customWidth="1"/>
    <col min="11535" max="11776" width="11.44140625" style="142"/>
    <col min="11777" max="11777" width="14.109375" style="142" customWidth="1"/>
    <col min="11778" max="11778" width="13.5546875" style="142" customWidth="1"/>
    <col min="11779" max="11779" width="9.88671875" style="142" customWidth="1"/>
    <col min="11780" max="11780" width="10.88671875" style="142" customWidth="1"/>
    <col min="11781" max="11781" width="12" style="142" customWidth="1"/>
    <col min="11782" max="11782" width="18.6640625" style="142" bestFit="1" customWidth="1"/>
    <col min="11783" max="11783" width="12.44140625" style="142" customWidth="1"/>
    <col min="11784" max="11784" width="11" style="142" customWidth="1"/>
    <col min="11785" max="11785" width="12.5546875" style="142" customWidth="1"/>
    <col min="11786" max="11786" width="12.109375" style="142" customWidth="1"/>
    <col min="11787" max="11787" width="12.6640625" style="142" customWidth="1"/>
    <col min="11788" max="11789" width="9.6640625" style="142" customWidth="1"/>
    <col min="11790" max="11790" width="8.6640625" style="142" customWidth="1"/>
    <col min="11791" max="12032" width="11.44140625" style="142"/>
    <col min="12033" max="12033" width="14.109375" style="142" customWidth="1"/>
    <col min="12034" max="12034" width="13.5546875" style="142" customWidth="1"/>
    <col min="12035" max="12035" width="9.88671875" style="142" customWidth="1"/>
    <col min="12036" max="12036" width="10.88671875" style="142" customWidth="1"/>
    <col min="12037" max="12037" width="12" style="142" customWidth="1"/>
    <col min="12038" max="12038" width="18.6640625" style="142" bestFit="1" customWidth="1"/>
    <col min="12039" max="12039" width="12.44140625" style="142" customWidth="1"/>
    <col min="12040" max="12040" width="11" style="142" customWidth="1"/>
    <col min="12041" max="12041" width="12.5546875" style="142" customWidth="1"/>
    <col min="12042" max="12042" width="12.109375" style="142" customWidth="1"/>
    <col min="12043" max="12043" width="12.6640625" style="142" customWidth="1"/>
    <col min="12044" max="12045" width="9.6640625" style="142" customWidth="1"/>
    <col min="12046" max="12046" width="8.6640625" style="142" customWidth="1"/>
    <col min="12047" max="12288" width="11.44140625" style="142"/>
    <col min="12289" max="12289" width="14.109375" style="142" customWidth="1"/>
    <col min="12290" max="12290" width="13.5546875" style="142" customWidth="1"/>
    <col min="12291" max="12291" width="9.88671875" style="142" customWidth="1"/>
    <col min="12292" max="12292" width="10.88671875" style="142" customWidth="1"/>
    <col min="12293" max="12293" width="12" style="142" customWidth="1"/>
    <col min="12294" max="12294" width="18.6640625" style="142" bestFit="1" customWidth="1"/>
    <col min="12295" max="12295" width="12.44140625" style="142" customWidth="1"/>
    <col min="12296" max="12296" width="11" style="142" customWidth="1"/>
    <col min="12297" max="12297" width="12.5546875" style="142" customWidth="1"/>
    <col min="12298" max="12298" width="12.109375" style="142" customWidth="1"/>
    <col min="12299" max="12299" width="12.6640625" style="142" customWidth="1"/>
    <col min="12300" max="12301" width="9.6640625" style="142" customWidth="1"/>
    <col min="12302" max="12302" width="8.6640625" style="142" customWidth="1"/>
    <col min="12303" max="12544" width="11.44140625" style="142"/>
    <col min="12545" max="12545" width="14.109375" style="142" customWidth="1"/>
    <col min="12546" max="12546" width="13.5546875" style="142" customWidth="1"/>
    <col min="12547" max="12547" width="9.88671875" style="142" customWidth="1"/>
    <col min="12548" max="12548" width="10.88671875" style="142" customWidth="1"/>
    <col min="12549" max="12549" width="12" style="142" customWidth="1"/>
    <col min="12550" max="12550" width="18.6640625" style="142" bestFit="1" customWidth="1"/>
    <col min="12551" max="12551" width="12.44140625" style="142" customWidth="1"/>
    <col min="12552" max="12552" width="11" style="142" customWidth="1"/>
    <col min="12553" max="12553" width="12.5546875" style="142" customWidth="1"/>
    <col min="12554" max="12554" width="12.109375" style="142" customWidth="1"/>
    <col min="12555" max="12555" width="12.6640625" style="142" customWidth="1"/>
    <col min="12556" max="12557" width="9.6640625" style="142" customWidth="1"/>
    <col min="12558" max="12558" width="8.6640625" style="142" customWidth="1"/>
    <col min="12559" max="12800" width="11.44140625" style="142"/>
    <col min="12801" max="12801" width="14.109375" style="142" customWidth="1"/>
    <col min="12802" max="12802" width="13.5546875" style="142" customWidth="1"/>
    <col min="12803" max="12803" width="9.88671875" style="142" customWidth="1"/>
    <col min="12804" max="12804" width="10.88671875" style="142" customWidth="1"/>
    <col min="12805" max="12805" width="12" style="142" customWidth="1"/>
    <col min="12806" max="12806" width="18.6640625" style="142" bestFit="1" customWidth="1"/>
    <col min="12807" max="12807" width="12.44140625" style="142" customWidth="1"/>
    <col min="12808" max="12808" width="11" style="142" customWidth="1"/>
    <col min="12809" max="12809" width="12.5546875" style="142" customWidth="1"/>
    <col min="12810" max="12810" width="12.109375" style="142" customWidth="1"/>
    <col min="12811" max="12811" width="12.6640625" style="142" customWidth="1"/>
    <col min="12812" max="12813" width="9.6640625" style="142" customWidth="1"/>
    <col min="12814" max="12814" width="8.6640625" style="142" customWidth="1"/>
    <col min="12815" max="13056" width="11.44140625" style="142"/>
    <col min="13057" max="13057" width="14.109375" style="142" customWidth="1"/>
    <col min="13058" max="13058" width="13.5546875" style="142" customWidth="1"/>
    <col min="13059" max="13059" width="9.88671875" style="142" customWidth="1"/>
    <col min="13060" max="13060" width="10.88671875" style="142" customWidth="1"/>
    <col min="13061" max="13061" width="12" style="142" customWidth="1"/>
    <col min="13062" max="13062" width="18.6640625" style="142" bestFit="1" customWidth="1"/>
    <col min="13063" max="13063" width="12.44140625" style="142" customWidth="1"/>
    <col min="13064" max="13064" width="11" style="142" customWidth="1"/>
    <col min="13065" max="13065" width="12.5546875" style="142" customWidth="1"/>
    <col min="13066" max="13066" width="12.109375" style="142" customWidth="1"/>
    <col min="13067" max="13067" width="12.6640625" style="142" customWidth="1"/>
    <col min="13068" max="13069" width="9.6640625" style="142" customWidth="1"/>
    <col min="13070" max="13070" width="8.6640625" style="142" customWidth="1"/>
    <col min="13071" max="13312" width="11.44140625" style="142"/>
    <col min="13313" max="13313" width="14.109375" style="142" customWidth="1"/>
    <col min="13314" max="13314" width="13.5546875" style="142" customWidth="1"/>
    <col min="13315" max="13315" width="9.88671875" style="142" customWidth="1"/>
    <col min="13316" max="13316" width="10.88671875" style="142" customWidth="1"/>
    <col min="13317" max="13317" width="12" style="142" customWidth="1"/>
    <col min="13318" max="13318" width="18.6640625" style="142" bestFit="1" customWidth="1"/>
    <col min="13319" max="13319" width="12.44140625" style="142" customWidth="1"/>
    <col min="13320" max="13320" width="11" style="142" customWidth="1"/>
    <col min="13321" max="13321" width="12.5546875" style="142" customWidth="1"/>
    <col min="13322" max="13322" width="12.109375" style="142" customWidth="1"/>
    <col min="13323" max="13323" width="12.6640625" style="142" customWidth="1"/>
    <col min="13324" max="13325" width="9.6640625" style="142" customWidth="1"/>
    <col min="13326" max="13326" width="8.6640625" style="142" customWidth="1"/>
    <col min="13327" max="13568" width="11.44140625" style="142"/>
    <col min="13569" max="13569" width="14.109375" style="142" customWidth="1"/>
    <col min="13570" max="13570" width="13.5546875" style="142" customWidth="1"/>
    <col min="13571" max="13571" width="9.88671875" style="142" customWidth="1"/>
    <col min="13572" max="13572" width="10.88671875" style="142" customWidth="1"/>
    <col min="13573" max="13573" width="12" style="142" customWidth="1"/>
    <col min="13574" max="13574" width="18.6640625" style="142" bestFit="1" customWidth="1"/>
    <col min="13575" max="13575" width="12.44140625" style="142" customWidth="1"/>
    <col min="13576" max="13576" width="11" style="142" customWidth="1"/>
    <col min="13577" max="13577" width="12.5546875" style="142" customWidth="1"/>
    <col min="13578" max="13578" width="12.109375" style="142" customWidth="1"/>
    <col min="13579" max="13579" width="12.6640625" style="142" customWidth="1"/>
    <col min="13580" max="13581" width="9.6640625" style="142" customWidth="1"/>
    <col min="13582" max="13582" width="8.6640625" style="142" customWidth="1"/>
    <col min="13583" max="13824" width="11.44140625" style="142"/>
    <col min="13825" max="13825" width="14.109375" style="142" customWidth="1"/>
    <col min="13826" max="13826" width="13.5546875" style="142" customWidth="1"/>
    <col min="13827" max="13827" width="9.88671875" style="142" customWidth="1"/>
    <col min="13828" max="13828" width="10.88671875" style="142" customWidth="1"/>
    <col min="13829" max="13829" width="12" style="142" customWidth="1"/>
    <col min="13830" max="13830" width="18.6640625" style="142" bestFit="1" customWidth="1"/>
    <col min="13831" max="13831" width="12.44140625" style="142" customWidth="1"/>
    <col min="13832" max="13832" width="11" style="142" customWidth="1"/>
    <col min="13833" max="13833" width="12.5546875" style="142" customWidth="1"/>
    <col min="13834" max="13834" width="12.109375" style="142" customWidth="1"/>
    <col min="13835" max="13835" width="12.6640625" style="142" customWidth="1"/>
    <col min="13836" max="13837" width="9.6640625" style="142" customWidth="1"/>
    <col min="13838" max="13838" width="8.6640625" style="142" customWidth="1"/>
    <col min="13839" max="14080" width="11.44140625" style="142"/>
    <col min="14081" max="14081" width="14.109375" style="142" customWidth="1"/>
    <col min="14082" max="14082" width="13.5546875" style="142" customWidth="1"/>
    <col min="14083" max="14083" width="9.88671875" style="142" customWidth="1"/>
    <col min="14084" max="14084" width="10.88671875" style="142" customWidth="1"/>
    <col min="14085" max="14085" width="12" style="142" customWidth="1"/>
    <col min="14086" max="14086" width="18.6640625" style="142" bestFit="1" customWidth="1"/>
    <col min="14087" max="14087" width="12.44140625" style="142" customWidth="1"/>
    <col min="14088" max="14088" width="11" style="142" customWidth="1"/>
    <col min="14089" max="14089" width="12.5546875" style="142" customWidth="1"/>
    <col min="14090" max="14090" width="12.109375" style="142" customWidth="1"/>
    <col min="14091" max="14091" width="12.6640625" style="142" customWidth="1"/>
    <col min="14092" max="14093" width="9.6640625" style="142" customWidth="1"/>
    <col min="14094" max="14094" width="8.6640625" style="142" customWidth="1"/>
    <col min="14095" max="14336" width="11.44140625" style="142"/>
    <col min="14337" max="14337" width="14.109375" style="142" customWidth="1"/>
    <col min="14338" max="14338" width="13.5546875" style="142" customWidth="1"/>
    <col min="14339" max="14339" width="9.88671875" style="142" customWidth="1"/>
    <col min="14340" max="14340" width="10.88671875" style="142" customWidth="1"/>
    <col min="14341" max="14341" width="12" style="142" customWidth="1"/>
    <col min="14342" max="14342" width="18.6640625" style="142" bestFit="1" customWidth="1"/>
    <col min="14343" max="14343" width="12.44140625" style="142" customWidth="1"/>
    <col min="14344" max="14344" width="11" style="142" customWidth="1"/>
    <col min="14345" max="14345" width="12.5546875" style="142" customWidth="1"/>
    <col min="14346" max="14346" width="12.109375" style="142" customWidth="1"/>
    <col min="14347" max="14347" width="12.6640625" style="142" customWidth="1"/>
    <col min="14348" max="14349" width="9.6640625" style="142" customWidth="1"/>
    <col min="14350" max="14350" width="8.6640625" style="142" customWidth="1"/>
    <col min="14351" max="14592" width="11.44140625" style="142"/>
    <col min="14593" max="14593" width="14.109375" style="142" customWidth="1"/>
    <col min="14594" max="14594" width="13.5546875" style="142" customWidth="1"/>
    <col min="14595" max="14595" width="9.88671875" style="142" customWidth="1"/>
    <col min="14596" max="14596" width="10.88671875" style="142" customWidth="1"/>
    <col min="14597" max="14597" width="12" style="142" customWidth="1"/>
    <col min="14598" max="14598" width="18.6640625" style="142" bestFit="1" customWidth="1"/>
    <col min="14599" max="14599" width="12.44140625" style="142" customWidth="1"/>
    <col min="14600" max="14600" width="11" style="142" customWidth="1"/>
    <col min="14601" max="14601" width="12.5546875" style="142" customWidth="1"/>
    <col min="14602" max="14602" width="12.109375" style="142" customWidth="1"/>
    <col min="14603" max="14603" width="12.6640625" style="142" customWidth="1"/>
    <col min="14604" max="14605" width="9.6640625" style="142" customWidth="1"/>
    <col min="14606" max="14606" width="8.6640625" style="142" customWidth="1"/>
    <col min="14607" max="14848" width="11.44140625" style="142"/>
    <col min="14849" max="14849" width="14.109375" style="142" customWidth="1"/>
    <col min="14850" max="14850" width="13.5546875" style="142" customWidth="1"/>
    <col min="14851" max="14851" width="9.88671875" style="142" customWidth="1"/>
    <col min="14852" max="14852" width="10.88671875" style="142" customWidth="1"/>
    <col min="14853" max="14853" width="12" style="142" customWidth="1"/>
    <col min="14854" max="14854" width="18.6640625" style="142" bestFit="1" customWidth="1"/>
    <col min="14855" max="14855" width="12.44140625" style="142" customWidth="1"/>
    <col min="14856" max="14856" width="11" style="142" customWidth="1"/>
    <col min="14857" max="14857" width="12.5546875" style="142" customWidth="1"/>
    <col min="14858" max="14858" width="12.109375" style="142" customWidth="1"/>
    <col min="14859" max="14859" width="12.6640625" style="142" customWidth="1"/>
    <col min="14860" max="14861" width="9.6640625" style="142" customWidth="1"/>
    <col min="14862" max="14862" width="8.6640625" style="142" customWidth="1"/>
    <col min="14863" max="15104" width="11.44140625" style="142"/>
    <col min="15105" max="15105" width="14.109375" style="142" customWidth="1"/>
    <col min="15106" max="15106" width="13.5546875" style="142" customWidth="1"/>
    <col min="15107" max="15107" width="9.88671875" style="142" customWidth="1"/>
    <col min="15108" max="15108" width="10.88671875" style="142" customWidth="1"/>
    <col min="15109" max="15109" width="12" style="142" customWidth="1"/>
    <col min="15110" max="15110" width="18.6640625" style="142" bestFit="1" customWidth="1"/>
    <col min="15111" max="15111" width="12.44140625" style="142" customWidth="1"/>
    <col min="15112" max="15112" width="11" style="142" customWidth="1"/>
    <col min="15113" max="15113" width="12.5546875" style="142" customWidth="1"/>
    <col min="15114" max="15114" width="12.109375" style="142" customWidth="1"/>
    <col min="15115" max="15115" width="12.6640625" style="142" customWidth="1"/>
    <col min="15116" max="15117" width="9.6640625" style="142" customWidth="1"/>
    <col min="15118" max="15118" width="8.6640625" style="142" customWidth="1"/>
    <col min="15119" max="15360" width="11.44140625" style="142"/>
    <col min="15361" max="15361" width="14.109375" style="142" customWidth="1"/>
    <col min="15362" max="15362" width="13.5546875" style="142" customWidth="1"/>
    <col min="15363" max="15363" width="9.88671875" style="142" customWidth="1"/>
    <col min="15364" max="15364" width="10.88671875" style="142" customWidth="1"/>
    <col min="15365" max="15365" width="12" style="142" customWidth="1"/>
    <col min="15366" max="15366" width="18.6640625" style="142" bestFit="1" customWidth="1"/>
    <col min="15367" max="15367" width="12.44140625" style="142" customWidth="1"/>
    <col min="15368" max="15368" width="11" style="142" customWidth="1"/>
    <col min="15369" max="15369" width="12.5546875" style="142" customWidth="1"/>
    <col min="15370" max="15370" width="12.109375" style="142" customWidth="1"/>
    <col min="15371" max="15371" width="12.6640625" style="142" customWidth="1"/>
    <col min="15372" max="15373" width="9.6640625" style="142" customWidth="1"/>
    <col min="15374" max="15374" width="8.6640625" style="142" customWidth="1"/>
    <col min="15375" max="15616" width="11.44140625" style="142"/>
    <col min="15617" max="15617" width="14.109375" style="142" customWidth="1"/>
    <col min="15618" max="15618" width="13.5546875" style="142" customWidth="1"/>
    <col min="15619" max="15619" width="9.88671875" style="142" customWidth="1"/>
    <col min="15620" max="15620" width="10.88671875" style="142" customWidth="1"/>
    <col min="15621" max="15621" width="12" style="142" customWidth="1"/>
    <col min="15622" max="15622" width="18.6640625" style="142" bestFit="1" customWidth="1"/>
    <col min="15623" max="15623" width="12.44140625" style="142" customWidth="1"/>
    <col min="15624" max="15624" width="11" style="142" customWidth="1"/>
    <col min="15625" max="15625" width="12.5546875" style="142" customWidth="1"/>
    <col min="15626" max="15626" width="12.109375" style="142" customWidth="1"/>
    <col min="15627" max="15627" width="12.6640625" style="142" customWidth="1"/>
    <col min="15628" max="15629" width="9.6640625" style="142" customWidth="1"/>
    <col min="15630" max="15630" width="8.6640625" style="142" customWidth="1"/>
    <col min="15631" max="15872" width="11.44140625" style="142"/>
    <col min="15873" max="15873" width="14.109375" style="142" customWidth="1"/>
    <col min="15874" max="15874" width="13.5546875" style="142" customWidth="1"/>
    <col min="15875" max="15875" width="9.88671875" style="142" customWidth="1"/>
    <col min="15876" max="15876" width="10.88671875" style="142" customWidth="1"/>
    <col min="15877" max="15877" width="12" style="142" customWidth="1"/>
    <col min="15878" max="15878" width="18.6640625" style="142" bestFit="1" customWidth="1"/>
    <col min="15879" max="15879" width="12.44140625" style="142" customWidth="1"/>
    <col min="15880" max="15880" width="11" style="142" customWidth="1"/>
    <col min="15881" max="15881" width="12.5546875" style="142" customWidth="1"/>
    <col min="15882" max="15882" width="12.109375" style="142" customWidth="1"/>
    <col min="15883" max="15883" width="12.6640625" style="142" customWidth="1"/>
    <col min="15884" max="15885" width="9.6640625" style="142" customWidth="1"/>
    <col min="15886" max="15886" width="8.6640625" style="142" customWidth="1"/>
    <col min="15887" max="16128" width="11.44140625" style="142"/>
    <col min="16129" max="16129" width="14.109375" style="142" customWidth="1"/>
    <col min="16130" max="16130" width="13.5546875" style="142" customWidth="1"/>
    <col min="16131" max="16131" width="9.88671875" style="142" customWidth="1"/>
    <col min="16132" max="16132" width="10.88671875" style="142" customWidth="1"/>
    <col min="16133" max="16133" width="12" style="142" customWidth="1"/>
    <col min="16134" max="16134" width="18.6640625" style="142" bestFit="1" customWidth="1"/>
    <col min="16135" max="16135" width="12.44140625" style="142" customWidth="1"/>
    <col min="16136" max="16136" width="11" style="142" customWidth="1"/>
    <col min="16137" max="16137" width="12.5546875" style="142" customWidth="1"/>
    <col min="16138" max="16138" width="12.109375" style="142" customWidth="1"/>
    <col min="16139" max="16139" width="12.6640625" style="142" customWidth="1"/>
    <col min="16140" max="16141" width="9.6640625" style="142" customWidth="1"/>
    <col min="16142" max="16142" width="8.6640625" style="142" customWidth="1"/>
    <col min="16143" max="16384" width="11.44140625" style="142"/>
  </cols>
  <sheetData>
    <row r="1" spans="1:15" ht="18" customHeight="1" x14ac:dyDescent="0.3">
      <c r="A1" s="212" t="s">
        <v>57</v>
      </c>
      <c r="N1" s="141"/>
      <c r="O1" s="141"/>
    </row>
    <row r="2" spans="1:15" ht="18" customHeight="1" x14ac:dyDescent="0.3">
      <c r="A2" s="197" t="s">
        <v>58</v>
      </c>
      <c r="J2"/>
      <c r="K2" t="s">
        <v>358</v>
      </c>
    </row>
    <row r="3" spans="1:15" ht="18" customHeight="1" x14ac:dyDescent="0.3">
      <c r="A3" s="502" t="s">
        <v>59</v>
      </c>
      <c r="B3" s="502" t="s">
        <v>60</v>
      </c>
      <c r="C3" s="502" t="s">
        <v>3</v>
      </c>
      <c r="D3" s="502" t="s">
        <v>4</v>
      </c>
      <c r="E3" s="502" t="s">
        <v>5</v>
      </c>
      <c r="F3" s="502" t="s">
        <v>6</v>
      </c>
      <c r="G3" s="502" t="s">
        <v>7</v>
      </c>
      <c r="H3" s="816" t="s">
        <v>8</v>
      </c>
      <c r="I3" s="817"/>
      <c r="J3" s="816" t="s">
        <v>9</v>
      </c>
      <c r="K3" s="817"/>
      <c r="L3" s="816" t="s">
        <v>10</v>
      </c>
      <c r="M3" s="817"/>
      <c r="N3" s="214"/>
    </row>
    <row r="4" spans="1:15" ht="18" customHeight="1" x14ac:dyDescent="0.3">
      <c r="A4" s="191" t="s">
        <v>61</v>
      </c>
      <c r="B4" s="191"/>
      <c r="C4" s="191"/>
      <c r="D4" s="191"/>
      <c r="E4" s="191"/>
      <c r="F4" s="191" t="s">
        <v>11</v>
      </c>
      <c r="G4" s="191" t="s">
        <v>12</v>
      </c>
      <c r="H4" s="629"/>
      <c r="I4" s="630"/>
      <c r="J4" s="629"/>
      <c r="K4" s="630"/>
      <c r="L4" s="809" t="s">
        <v>13</v>
      </c>
      <c r="M4" s="810"/>
      <c r="N4" s="214"/>
    </row>
    <row r="5" spans="1:15" ht="18" customHeight="1" x14ac:dyDescent="0.3">
      <c r="A5" s="198"/>
      <c r="B5" s="198"/>
      <c r="C5" s="198"/>
      <c r="D5" s="198"/>
      <c r="E5" s="198"/>
      <c r="F5" s="198"/>
      <c r="G5" s="198"/>
      <c r="H5" s="215" t="s">
        <v>14</v>
      </c>
      <c r="I5" s="638" t="s">
        <v>15</v>
      </c>
      <c r="J5" s="637" t="s">
        <v>14</v>
      </c>
      <c r="K5" s="215" t="s">
        <v>15</v>
      </c>
      <c r="L5" s="216" t="s">
        <v>14</v>
      </c>
      <c r="M5" s="215" t="s">
        <v>15</v>
      </c>
      <c r="N5" s="214"/>
    </row>
    <row r="6" spans="1:15" ht="18" customHeight="1" x14ac:dyDescent="0.3">
      <c r="A6" s="503" t="s">
        <v>62</v>
      </c>
      <c r="B6" s="503" t="s">
        <v>63</v>
      </c>
      <c r="C6" s="217" t="s">
        <v>16</v>
      </c>
      <c r="D6" s="218" t="s">
        <v>17</v>
      </c>
      <c r="E6" s="504" t="s">
        <v>18</v>
      </c>
      <c r="F6" s="219" t="s">
        <v>19</v>
      </c>
      <c r="G6" s="181" t="s">
        <v>64</v>
      </c>
      <c r="H6" s="220">
        <v>546</v>
      </c>
      <c r="I6" s="220">
        <v>489</v>
      </c>
      <c r="J6" s="220">
        <v>612</v>
      </c>
      <c r="K6" s="220">
        <v>512</v>
      </c>
      <c r="L6" s="220">
        <v>595</v>
      </c>
      <c r="M6" s="220">
        <v>505</v>
      </c>
      <c r="N6" s="221"/>
    </row>
    <row r="7" spans="1:15" ht="18" customHeight="1" x14ac:dyDescent="0.3">
      <c r="A7" s="222"/>
      <c r="B7" s="222"/>
      <c r="C7" s="223"/>
      <c r="D7" s="224"/>
      <c r="E7" s="225"/>
      <c r="F7" s="208"/>
      <c r="G7" s="181" t="s">
        <v>65</v>
      </c>
      <c r="H7" s="220">
        <v>745</v>
      </c>
      <c r="I7" s="220">
        <v>688</v>
      </c>
      <c r="J7" s="220">
        <v>636</v>
      </c>
      <c r="K7" s="220">
        <v>712</v>
      </c>
      <c r="L7" s="220">
        <v>794</v>
      </c>
      <c r="M7" s="220">
        <v>704</v>
      </c>
      <c r="N7" s="221"/>
    </row>
    <row r="8" spans="1:15" ht="18" customHeight="1" x14ac:dyDescent="0.3">
      <c r="A8" s="222"/>
      <c r="B8" s="222"/>
      <c r="C8" s="223"/>
      <c r="D8" s="218" t="s">
        <v>24</v>
      </c>
      <c r="E8" s="225"/>
      <c r="F8" s="219" t="s">
        <v>25</v>
      </c>
      <c r="G8" s="181" t="s">
        <v>64</v>
      </c>
      <c r="H8" s="220">
        <v>606</v>
      </c>
      <c r="I8" s="220">
        <v>635</v>
      </c>
      <c r="J8" s="220">
        <v>615</v>
      </c>
      <c r="K8" s="220">
        <v>524</v>
      </c>
      <c r="L8" s="220">
        <v>598</v>
      </c>
      <c r="M8" s="220">
        <v>519</v>
      </c>
      <c r="N8" s="221"/>
    </row>
    <row r="9" spans="1:15" ht="18" customHeight="1" x14ac:dyDescent="0.3">
      <c r="A9" s="222"/>
      <c r="B9" s="222"/>
      <c r="C9" s="223"/>
      <c r="D9" s="224"/>
      <c r="E9" s="225"/>
      <c r="F9" s="208"/>
      <c r="G9" s="181" t="s">
        <v>65</v>
      </c>
      <c r="H9" s="220">
        <v>805</v>
      </c>
      <c r="I9" s="220">
        <v>834</v>
      </c>
      <c r="J9" s="220">
        <v>681</v>
      </c>
      <c r="K9" s="220">
        <v>722</v>
      </c>
      <c r="L9" s="220">
        <v>797</v>
      </c>
      <c r="M9" s="220">
        <v>718</v>
      </c>
      <c r="N9" s="221"/>
    </row>
    <row r="10" spans="1:15" ht="18" customHeight="1" x14ac:dyDescent="0.3">
      <c r="A10" s="222"/>
      <c r="B10" s="222"/>
      <c r="C10" s="226" t="s">
        <v>26</v>
      </c>
      <c r="D10" s="203" t="s">
        <v>27</v>
      </c>
      <c r="E10" s="505" t="s">
        <v>28</v>
      </c>
      <c r="F10" s="186" t="s">
        <v>29</v>
      </c>
      <c r="G10" s="181" t="s">
        <v>66</v>
      </c>
      <c r="H10" s="220">
        <v>1037</v>
      </c>
      <c r="I10" s="220">
        <v>1080</v>
      </c>
      <c r="J10" s="220">
        <v>1092</v>
      </c>
      <c r="K10" s="220">
        <v>965</v>
      </c>
      <c r="L10" s="220">
        <v>1059</v>
      </c>
      <c r="M10" s="220">
        <v>949</v>
      </c>
      <c r="N10" s="221"/>
    </row>
    <row r="11" spans="1:15" ht="18" customHeight="1" x14ac:dyDescent="0.3">
      <c r="A11" s="222"/>
      <c r="B11" s="227"/>
      <c r="C11" s="228"/>
      <c r="D11" s="229" t="s">
        <v>34</v>
      </c>
      <c r="E11" s="188"/>
      <c r="F11" s="230" t="s">
        <v>35</v>
      </c>
      <c r="G11" s="181" t="s">
        <v>66</v>
      </c>
      <c r="H11" s="220">
        <v>1135</v>
      </c>
      <c r="I11" s="231"/>
      <c r="J11" s="220">
        <v>1092</v>
      </c>
      <c r="K11" s="232"/>
      <c r="L11" s="220">
        <v>1062</v>
      </c>
      <c r="M11" s="233"/>
      <c r="N11" s="221"/>
    </row>
    <row r="12" spans="1:15" ht="18" customHeight="1" x14ac:dyDescent="0.3">
      <c r="A12" s="222"/>
      <c r="B12" s="503" t="s">
        <v>67</v>
      </c>
      <c r="C12" s="217" t="s">
        <v>16</v>
      </c>
      <c r="D12" s="218" t="s">
        <v>17</v>
      </c>
      <c r="E12" s="504" t="s">
        <v>18</v>
      </c>
      <c r="F12" s="219" t="s">
        <v>19</v>
      </c>
      <c r="G12" s="181" t="s">
        <v>64</v>
      </c>
      <c r="H12" s="220">
        <v>432</v>
      </c>
      <c r="I12" s="220">
        <v>375</v>
      </c>
      <c r="J12" s="220">
        <v>498</v>
      </c>
      <c r="K12" s="220">
        <v>399</v>
      </c>
      <c r="L12" s="220">
        <v>481</v>
      </c>
      <c r="M12" s="220">
        <v>391</v>
      </c>
      <c r="N12" s="221"/>
    </row>
    <row r="13" spans="1:15" ht="18" customHeight="1" x14ac:dyDescent="0.3">
      <c r="A13" s="222"/>
      <c r="B13" s="222"/>
      <c r="C13" s="223"/>
      <c r="D13" s="224"/>
      <c r="E13" s="225"/>
      <c r="F13" s="208"/>
      <c r="G13" s="181" t="s">
        <v>65</v>
      </c>
      <c r="H13" s="220">
        <v>551</v>
      </c>
      <c r="I13" s="220">
        <v>494</v>
      </c>
      <c r="J13" s="220">
        <v>617</v>
      </c>
      <c r="K13" s="220">
        <v>518</v>
      </c>
      <c r="L13" s="220">
        <v>600</v>
      </c>
      <c r="M13" s="220">
        <v>510</v>
      </c>
      <c r="N13" s="221"/>
    </row>
    <row r="14" spans="1:15" ht="18" customHeight="1" x14ac:dyDescent="0.3">
      <c r="A14" s="222"/>
      <c r="B14" s="222"/>
      <c r="C14" s="223"/>
      <c r="D14" s="218" t="s">
        <v>24</v>
      </c>
      <c r="E14" s="225"/>
      <c r="F14" s="219" t="s">
        <v>25</v>
      </c>
      <c r="G14" s="181" t="s">
        <v>64</v>
      </c>
      <c r="H14" s="220">
        <v>492</v>
      </c>
      <c r="I14" s="220">
        <v>521</v>
      </c>
      <c r="J14" s="220">
        <v>501</v>
      </c>
      <c r="K14" s="220">
        <v>409</v>
      </c>
      <c r="L14" s="220">
        <v>485</v>
      </c>
      <c r="M14" s="220">
        <v>406</v>
      </c>
      <c r="N14" s="221"/>
    </row>
    <row r="15" spans="1:15" ht="18" customHeight="1" x14ac:dyDescent="0.3">
      <c r="A15" s="222"/>
      <c r="B15" s="222"/>
      <c r="C15" s="223"/>
      <c r="D15" s="224"/>
      <c r="E15" s="225"/>
      <c r="F15" s="208"/>
      <c r="G15" s="181" t="s">
        <v>65</v>
      </c>
      <c r="H15" s="220">
        <v>611</v>
      </c>
      <c r="I15" s="220">
        <v>640</v>
      </c>
      <c r="J15" s="220">
        <v>620</v>
      </c>
      <c r="K15" s="220">
        <v>529</v>
      </c>
      <c r="L15" s="220">
        <v>604</v>
      </c>
      <c r="M15" s="220">
        <v>525</v>
      </c>
      <c r="N15" s="221"/>
    </row>
    <row r="16" spans="1:15" ht="18" customHeight="1" x14ac:dyDescent="0.3">
      <c r="A16" s="222"/>
      <c r="B16" s="222"/>
      <c r="C16" s="226" t="s">
        <v>26</v>
      </c>
      <c r="D16" s="203" t="s">
        <v>27</v>
      </c>
      <c r="E16" s="505" t="s">
        <v>28</v>
      </c>
      <c r="F16" s="186" t="s">
        <v>29</v>
      </c>
      <c r="G16" s="181" t="s">
        <v>66</v>
      </c>
      <c r="H16" s="220">
        <v>764</v>
      </c>
      <c r="I16" s="220">
        <v>807</v>
      </c>
      <c r="J16" s="220">
        <v>819</v>
      </c>
      <c r="K16" s="220">
        <v>692</v>
      </c>
      <c r="L16" s="220">
        <v>786</v>
      </c>
      <c r="M16" s="220">
        <v>676</v>
      </c>
      <c r="N16" s="221"/>
    </row>
    <row r="17" spans="1:14" ht="18" customHeight="1" x14ac:dyDescent="0.3">
      <c r="A17" s="227"/>
      <c r="B17" s="227"/>
      <c r="C17" s="228"/>
      <c r="D17" s="229" t="s">
        <v>34</v>
      </c>
      <c r="E17" s="188"/>
      <c r="F17" s="230" t="s">
        <v>35</v>
      </c>
      <c r="G17" s="181" t="s">
        <v>66</v>
      </c>
      <c r="H17" s="220">
        <v>862</v>
      </c>
      <c r="I17" s="231"/>
      <c r="J17" s="220">
        <v>819</v>
      </c>
      <c r="K17" s="232"/>
      <c r="L17" s="220">
        <v>788</v>
      </c>
      <c r="M17" s="233"/>
      <c r="N17" s="221"/>
    </row>
    <row r="18" spans="1:14" ht="18" customHeight="1" x14ac:dyDescent="0.3">
      <c r="A18" s="503" t="s">
        <v>68</v>
      </c>
      <c r="B18" s="503" t="s">
        <v>63</v>
      </c>
      <c r="C18" s="217" t="s">
        <v>16</v>
      </c>
      <c r="D18" s="218" t="s">
        <v>17</v>
      </c>
      <c r="E18" s="504" t="s">
        <v>18</v>
      </c>
      <c r="F18" s="219" t="s">
        <v>19</v>
      </c>
      <c r="G18" s="181" t="s">
        <v>64</v>
      </c>
      <c r="H18" s="220">
        <v>559</v>
      </c>
      <c r="I18" s="220">
        <v>501</v>
      </c>
      <c r="J18" s="220">
        <v>624</v>
      </c>
      <c r="K18" s="220">
        <v>526</v>
      </c>
      <c r="L18" s="220">
        <v>608</v>
      </c>
      <c r="M18" s="220">
        <v>517</v>
      </c>
      <c r="N18" s="221"/>
    </row>
    <row r="19" spans="1:14" ht="18" customHeight="1" x14ac:dyDescent="0.3">
      <c r="A19" s="222"/>
      <c r="B19" s="222"/>
      <c r="C19" s="223"/>
      <c r="D19" s="224"/>
      <c r="E19" s="225"/>
      <c r="F19" s="208"/>
      <c r="G19" s="181" t="s">
        <v>65</v>
      </c>
      <c r="H19" s="220">
        <v>803</v>
      </c>
      <c r="I19" s="220">
        <v>746</v>
      </c>
      <c r="J19" s="220">
        <v>869</v>
      </c>
      <c r="K19" s="220">
        <v>770</v>
      </c>
      <c r="L19" s="220">
        <v>852</v>
      </c>
      <c r="M19" s="220">
        <v>762</v>
      </c>
      <c r="N19" s="221"/>
    </row>
    <row r="20" spans="1:14" ht="18" customHeight="1" x14ac:dyDescent="0.3">
      <c r="A20" s="222"/>
      <c r="B20" s="222"/>
      <c r="C20" s="223"/>
      <c r="D20" s="218" t="s">
        <v>24</v>
      </c>
      <c r="E20" s="225"/>
      <c r="F20" s="219" t="s">
        <v>25</v>
      </c>
      <c r="G20" s="181" t="s">
        <v>64</v>
      </c>
      <c r="H20" s="220">
        <v>619</v>
      </c>
      <c r="I20" s="220">
        <v>648</v>
      </c>
      <c r="J20" s="220">
        <v>628</v>
      </c>
      <c r="K20" s="220">
        <v>536</v>
      </c>
      <c r="L20" s="220">
        <v>612</v>
      </c>
      <c r="M20" s="220">
        <v>532</v>
      </c>
      <c r="N20" s="221"/>
    </row>
    <row r="21" spans="1:14" ht="18" customHeight="1" x14ac:dyDescent="0.3">
      <c r="A21" s="222"/>
      <c r="B21" s="222"/>
      <c r="C21" s="223"/>
      <c r="D21" s="224"/>
      <c r="E21" s="225"/>
      <c r="F21" s="208"/>
      <c r="G21" s="181" t="s">
        <v>65</v>
      </c>
      <c r="H21" s="220">
        <v>863</v>
      </c>
      <c r="I21" s="220">
        <v>892</v>
      </c>
      <c r="J21" s="220">
        <v>872</v>
      </c>
      <c r="K21" s="220">
        <v>781</v>
      </c>
      <c r="L21" s="220">
        <v>855</v>
      </c>
      <c r="M21" s="220">
        <v>776</v>
      </c>
      <c r="N21" s="221"/>
    </row>
    <row r="22" spans="1:14" ht="18" customHeight="1" x14ac:dyDescent="0.3">
      <c r="A22" s="222"/>
      <c r="B22" s="222"/>
      <c r="C22" s="226" t="s">
        <v>26</v>
      </c>
      <c r="D22" s="203" t="s">
        <v>27</v>
      </c>
      <c r="E22" s="505" t="s">
        <v>28</v>
      </c>
      <c r="F22" s="186" t="s">
        <v>29</v>
      </c>
      <c r="G22" s="181" t="s">
        <v>66</v>
      </c>
      <c r="H22" s="220">
        <v>1109</v>
      </c>
      <c r="I22" s="220">
        <v>1151</v>
      </c>
      <c r="J22" s="220">
        <v>1163</v>
      </c>
      <c r="K22" s="220">
        <v>1037</v>
      </c>
      <c r="L22" s="220">
        <v>1131</v>
      </c>
      <c r="M22" s="220">
        <v>1021</v>
      </c>
      <c r="N22" s="221"/>
    </row>
    <row r="23" spans="1:14" ht="18" customHeight="1" x14ac:dyDescent="0.3">
      <c r="A23" s="227"/>
      <c r="B23" s="227"/>
      <c r="C23" s="228"/>
      <c r="D23" s="229" t="s">
        <v>34</v>
      </c>
      <c r="E23" s="188"/>
      <c r="F23" s="230" t="s">
        <v>35</v>
      </c>
      <c r="G23" s="181" t="s">
        <v>66</v>
      </c>
      <c r="H23" s="220">
        <v>1207</v>
      </c>
      <c r="I23" s="231"/>
      <c r="J23" s="220">
        <v>1164</v>
      </c>
      <c r="K23" s="232"/>
      <c r="L23" s="220">
        <v>1133</v>
      </c>
      <c r="M23" s="233"/>
      <c r="N23" s="221"/>
    </row>
    <row r="24" spans="1:14" ht="18" customHeight="1" x14ac:dyDescent="0.3">
      <c r="H24" s="234"/>
      <c r="I24" s="234"/>
      <c r="J24" s="234"/>
      <c r="K24" s="234"/>
      <c r="L24" s="235"/>
      <c r="M24" s="234"/>
    </row>
    <row r="25" spans="1:14" ht="18" customHeight="1" x14ac:dyDescent="0.3">
      <c r="A25" s="190" t="s">
        <v>340</v>
      </c>
      <c r="H25" s="234"/>
      <c r="I25" s="234"/>
      <c r="J25" s="234"/>
      <c r="K25" s="234"/>
      <c r="L25" s="234"/>
      <c r="M25" s="234"/>
    </row>
    <row r="26" spans="1:14" ht="18" customHeight="1" x14ac:dyDescent="0.3">
      <c r="A26" s="502" t="s">
        <v>59</v>
      </c>
      <c r="B26" s="502" t="s">
        <v>60</v>
      </c>
      <c r="C26" s="502" t="s">
        <v>3</v>
      </c>
      <c r="D26" s="502" t="s">
        <v>4</v>
      </c>
      <c r="E26" s="502" t="s">
        <v>5</v>
      </c>
      <c r="F26" s="502" t="s">
        <v>6</v>
      </c>
      <c r="G26" s="502" t="s">
        <v>7</v>
      </c>
      <c r="H26" s="215" t="s">
        <v>8</v>
      </c>
      <c r="I26" s="234"/>
      <c r="J26" s="234"/>
      <c r="K26" s="234"/>
      <c r="L26" s="234"/>
      <c r="M26" s="234"/>
    </row>
    <row r="27" spans="1:14" ht="18" customHeight="1" x14ac:dyDescent="0.3">
      <c r="A27" s="191" t="s">
        <v>61</v>
      </c>
      <c r="B27" s="191"/>
      <c r="C27" s="191"/>
      <c r="D27" s="191"/>
      <c r="E27" s="191"/>
      <c r="F27" s="191" t="s">
        <v>69</v>
      </c>
      <c r="G27" s="191" t="s">
        <v>12</v>
      </c>
      <c r="H27" s="215" t="s">
        <v>14</v>
      </c>
      <c r="I27" s="234"/>
      <c r="J27" s="234"/>
      <c r="K27" s="234"/>
      <c r="L27" s="234"/>
      <c r="M27" s="234"/>
    </row>
    <row r="28" spans="1:14" ht="18" customHeight="1" x14ac:dyDescent="0.3">
      <c r="A28" s="503" t="s">
        <v>62</v>
      </c>
      <c r="B28" s="642" t="s">
        <v>63</v>
      </c>
      <c r="C28" s="236" t="s">
        <v>16</v>
      </c>
      <c r="D28" s="505" t="s">
        <v>17</v>
      </c>
      <c r="E28" s="194" t="s">
        <v>18</v>
      </c>
      <c r="F28" s="505" t="s">
        <v>19</v>
      </c>
      <c r="G28" s="176" t="s">
        <v>64</v>
      </c>
      <c r="H28" s="220">
        <v>599</v>
      </c>
      <c r="I28" s="235"/>
      <c r="J28" s="235"/>
      <c r="K28" s="235"/>
      <c r="L28" s="235"/>
      <c r="M28" s="235"/>
    </row>
    <row r="29" spans="1:14" ht="18" customHeight="1" x14ac:dyDescent="0.3">
      <c r="A29" s="222"/>
      <c r="B29" s="640"/>
      <c r="C29" s="237"/>
      <c r="D29" s="188"/>
      <c r="E29" s="196"/>
      <c r="F29" s="188"/>
      <c r="G29" s="176" t="s">
        <v>65</v>
      </c>
      <c r="H29" s="220">
        <v>797</v>
      </c>
      <c r="I29" s="235"/>
      <c r="J29" s="235"/>
      <c r="K29" s="235"/>
      <c r="L29" s="235"/>
      <c r="M29" s="235"/>
    </row>
    <row r="30" spans="1:14" ht="18" customHeight="1" x14ac:dyDescent="0.3">
      <c r="A30" s="222"/>
      <c r="B30" s="642" t="s">
        <v>67</v>
      </c>
      <c r="C30" s="236" t="s">
        <v>16</v>
      </c>
      <c r="D30" s="505" t="s">
        <v>17</v>
      </c>
      <c r="E30" s="194" t="s">
        <v>18</v>
      </c>
      <c r="F30" s="505" t="s">
        <v>19</v>
      </c>
      <c r="G30" s="176" t="s">
        <v>64</v>
      </c>
      <c r="H30" s="220">
        <v>485</v>
      </c>
      <c r="I30" s="235"/>
      <c r="J30" s="235"/>
      <c r="K30" s="235"/>
      <c r="L30" s="235"/>
      <c r="M30" s="235"/>
    </row>
    <row r="31" spans="1:14" ht="18" customHeight="1" x14ac:dyDescent="0.3">
      <c r="A31" s="227"/>
      <c r="B31" s="640"/>
      <c r="C31" s="237"/>
      <c r="D31" s="188"/>
      <c r="E31" s="196"/>
      <c r="F31" s="188"/>
      <c r="G31" s="176" t="s">
        <v>65</v>
      </c>
      <c r="H31" s="220">
        <v>605</v>
      </c>
      <c r="I31" s="235"/>
      <c r="J31" s="235"/>
      <c r="K31" s="235"/>
      <c r="L31" s="235"/>
      <c r="M31" s="235"/>
    </row>
    <row r="32" spans="1:14" ht="18" customHeight="1" x14ac:dyDescent="0.3">
      <c r="A32" s="222" t="s">
        <v>68</v>
      </c>
      <c r="B32" s="503" t="s">
        <v>63</v>
      </c>
      <c r="C32" s="236" t="s">
        <v>16</v>
      </c>
      <c r="D32" s="505" t="s">
        <v>17</v>
      </c>
      <c r="E32" s="194" t="s">
        <v>18</v>
      </c>
      <c r="F32" s="505" t="s">
        <v>19</v>
      </c>
      <c r="G32" s="176" t="s">
        <v>64</v>
      </c>
      <c r="H32" s="220">
        <v>611</v>
      </c>
      <c r="I32" s="210"/>
      <c r="J32" s="235"/>
      <c r="K32" s="210"/>
      <c r="L32" s="210"/>
      <c r="M32" s="210"/>
      <c r="N32" s="238"/>
    </row>
    <row r="33" spans="1:14" ht="18" customHeight="1" x14ac:dyDescent="0.3">
      <c r="A33" s="227"/>
      <c r="B33" s="227"/>
      <c r="C33" s="237"/>
      <c r="D33" s="188"/>
      <c r="E33" s="196"/>
      <c r="F33" s="188"/>
      <c r="G33" s="176" t="s">
        <v>65</v>
      </c>
      <c r="H33" s="220">
        <v>856</v>
      </c>
      <c r="I33" s="210"/>
      <c r="J33" s="235"/>
      <c r="K33" s="210"/>
      <c r="L33" s="210"/>
      <c r="M33" s="210"/>
      <c r="N33" s="238"/>
    </row>
    <row r="34" spans="1:14" ht="18" customHeight="1" x14ac:dyDescent="0.3">
      <c r="C34" s="189"/>
      <c r="D34" s="189"/>
      <c r="E34" s="189"/>
      <c r="F34" s="189"/>
      <c r="G34" s="189"/>
      <c r="H34" s="210"/>
      <c r="I34" s="210"/>
      <c r="J34" s="210"/>
      <c r="K34" s="210"/>
      <c r="L34" s="210"/>
      <c r="M34" s="210"/>
      <c r="N34" s="238"/>
    </row>
    <row r="35" spans="1:14" ht="18" customHeight="1" x14ac:dyDescent="0.3">
      <c r="A35" s="197" t="s">
        <v>70</v>
      </c>
      <c r="C35" s="189"/>
      <c r="D35" s="189"/>
      <c r="E35" s="189"/>
      <c r="F35" s="189"/>
      <c r="G35" s="189"/>
      <c r="H35" s="811" t="s">
        <v>9</v>
      </c>
      <c r="I35" s="812"/>
      <c r="J35" s="812"/>
      <c r="K35" s="813"/>
      <c r="L35" s="210"/>
      <c r="M35" s="210"/>
      <c r="N35" s="238"/>
    </row>
    <row r="36" spans="1:14" ht="18" customHeight="1" x14ac:dyDescent="0.3">
      <c r="A36" s="502" t="s">
        <v>59</v>
      </c>
      <c r="B36" s="502" t="s">
        <v>60</v>
      </c>
      <c r="C36" s="502" t="s">
        <v>3</v>
      </c>
      <c r="D36" s="502" t="s">
        <v>4</v>
      </c>
      <c r="E36" s="502" t="s">
        <v>5</v>
      </c>
      <c r="F36" s="502" t="s">
        <v>6</v>
      </c>
      <c r="G36" s="502" t="s">
        <v>7</v>
      </c>
      <c r="H36" s="806" t="s">
        <v>49</v>
      </c>
      <c r="I36" s="628" t="s">
        <v>50</v>
      </c>
      <c r="J36" s="628" t="s">
        <v>50</v>
      </c>
      <c r="K36" s="628" t="s">
        <v>50</v>
      </c>
      <c r="L36" s="210"/>
      <c r="M36" s="210"/>
      <c r="N36" s="238"/>
    </row>
    <row r="37" spans="1:14" ht="18" customHeight="1" x14ac:dyDescent="0.3">
      <c r="A37" s="191" t="s">
        <v>61</v>
      </c>
      <c r="B37" s="191"/>
      <c r="C37" s="191"/>
      <c r="D37" s="191"/>
      <c r="E37" s="191"/>
      <c r="F37" s="191" t="s">
        <v>69</v>
      </c>
      <c r="G37" s="191" t="s">
        <v>12</v>
      </c>
      <c r="H37" s="814"/>
      <c r="I37" s="147" t="s">
        <v>51</v>
      </c>
      <c r="J37" s="147" t="s">
        <v>52</v>
      </c>
      <c r="K37" s="147" t="s">
        <v>53</v>
      </c>
      <c r="L37" s="210"/>
      <c r="M37" s="210"/>
      <c r="N37" s="238"/>
    </row>
    <row r="38" spans="1:14" ht="18" customHeight="1" x14ac:dyDescent="0.3">
      <c r="A38" s="198"/>
      <c r="B38" s="198"/>
      <c r="C38" s="191"/>
      <c r="D38" s="191"/>
      <c r="E38" s="191"/>
      <c r="F38" s="191"/>
      <c r="G38" s="198"/>
      <c r="H38" s="815"/>
      <c r="I38" s="148" t="s">
        <v>54</v>
      </c>
      <c r="J38" s="148" t="s">
        <v>54</v>
      </c>
      <c r="K38" s="148" t="s">
        <v>54</v>
      </c>
      <c r="L38" s="210"/>
      <c r="M38" s="210"/>
      <c r="N38" s="238"/>
    </row>
    <row r="39" spans="1:14" ht="18" customHeight="1" x14ac:dyDescent="0.3">
      <c r="A39" s="503" t="s">
        <v>62</v>
      </c>
      <c r="B39" s="503" t="s">
        <v>63</v>
      </c>
      <c r="C39" s="217" t="s">
        <v>16</v>
      </c>
      <c r="D39" s="218" t="s">
        <v>17</v>
      </c>
      <c r="E39" s="504" t="s">
        <v>18</v>
      </c>
      <c r="F39" s="219" t="s">
        <v>19</v>
      </c>
      <c r="G39" s="181" t="s">
        <v>64</v>
      </c>
      <c r="H39" s="220">
        <v>437</v>
      </c>
      <c r="I39" s="220">
        <v>65</v>
      </c>
      <c r="J39" s="220">
        <v>55</v>
      </c>
      <c r="K39" s="220">
        <v>45</v>
      </c>
      <c r="L39" s="210"/>
      <c r="M39" s="210"/>
      <c r="N39" s="238"/>
    </row>
    <row r="40" spans="1:14" ht="18" customHeight="1" x14ac:dyDescent="0.3">
      <c r="A40" s="222"/>
      <c r="B40" s="222"/>
      <c r="C40" s="223"/>
      <c r="D40" s="224"/>
      <c r="E40" s="225"/>
      <c r="F40" s="208"/>
      <c r="G40" s="181" t="s">
        <v>65</v>
      </c>
      <c r="H40" s="220">
        <v>811</v>
      </c>
      <c r="I40" s="220">
        <v>65</v>
      </c>
      <c r="J40" s="220">
        <v>55</v>
      </c>
      <c r="K40" s="220">
        <v>45</v>
      </c>
      <c r="L40" s="210"/>
      <c r="M40" s="210"/>
      <c r="N40" s="238"/>
    </row>
    <row r="41" spans="1:14" ht="18" customHeight="1" x14ac:dyDescent="0.3">
      <c r="A41" s="222"/>
      <c r="B41" s="222"/>
      <c r="C41" s="223"/>
      <c r="D41" s="218" t="s">
        <v>24</v>
      </c>
      <c r="E41" s="225"/>
      <c r="F41" s="219" t="s">
        <v>25</v>
      </c>
      <c r="G41" s="181" t="s">
        <v>64</v>
      </c>
      <c r="H41" s="220">
        <v>481</v>
      </c>
      <c r="I41" s="220">
        <v>110</v>
      </c>
      <c r="J41" s="220">
        <v>107</v>
      </c>
      <c r="K41" s="220">
        <v>125</v>
      </c>
      <c r="L41" s="210"/>
      <c r="M41" s="210"/>
      <c r="N41" s="238"/>
    </row>
    <row r="42" spans="1:14" ht="18" customHeight="1" x14ac:dyDescent="0.3">
      <c r="A42" s="222"/>
      <c r="B42" s="222"/>
      <c r="C42" s="223"/>
      <c r="D42" s="224"/>
      <c r="E42" s="225"/>
      <c r="F42" s="208"/>
      <c r="G42" s="181" t="s">
        <v>65</v>
      </c>
      <c r="H42" s="220">
        <v>814</v>
      </c>
      <c r="I42" s="220">
        <v>110</v>
      </c>
      <c r="J42" s="220">
        <v>107</v>
      </c>
      <c r="K42" s="220">
        <v>125</v>
      </c>
      <c r="L42" s="210"/>
      <c r="M42" s="210"/>
      <c r="N42" s="238"/>
    </row>
    <row r="43" spans="1:14" ht="18" customHeight="1" x14ac:dyDescent="0.3">
      <c r="A43" s="222"/>
      <c r="B43" s="222"/>
      <c r="C43" s="226" t="s">
        <v>26</v>
      </c>
      <c r="D43" s="203" t="s">
        <v>27</v>
      </c>
      <c r="E43" s="505" t="s">
        <v>28</v>
      </c>
      <c r="F43" s="186" t="s">
        <v>29</v>
      </c>
      <c r="G43" s="181" t="s">
        <v>66</v>
      </c>
      <c r="H43" s="220">
        <v>910</v>
      </c>
      <c r="I43" s="220">
        <v>106</v>
      </c>
      <c r="J43" s="220">
        <v>108</v>
      </c>
      <c r="K43" s="220">
        <v>125</v>
      </c>
      <c r="L43" s="210"/>
      <c r="M43" s="210"/>
      <c r="N43" s="238"/>
    </row>
    <row r="44" spans="1:14" ht="18" customHeight="1" x14ac:dyDescent="0.3">
      <c r="A44" s="222"/>
      <c r="B44" s="227"/>
      <c r="C44" s="228"/>
      <c r="D44" s="229" t="s">
        <v>34</v>
      </c>
      <c r="E44" s="188"/>
      <c r="F44" s="230" t="s">
        <v>35</v>
      </c>
      <c r="G44" s="181" t="s">
        <v>66</v>
      </c>
      <c r="H44" s="220">
        <v>1011</v>
      </c>
      <c r="I44" s="220">
        <v>229</v>
      </c>
      <c r="J44" s="220">
        <v>220</v>
      </c>
      <c r="K44" s="220">
        <v>247</v>
      </c>
      <c r="L44" s="210"/>
      <c r="M44" s="210"/>
      <c r="N44" s="238"/>
    </row>
    <row r="45" spans="1:14" ht="18" customHeight="1" x14ac:dyDescent="0.3">
      <c r="A45" s="222"/>
      <c r="B45" s="503" t="s">
        <v>67</v>
      </c>
      <c r="C45" s="217" t="s">
        <v>16</v>
      </c>
      <c r="D45" s="218" t="s">
        <v>17</v>
      </c>
      <c r="E45" s="504" t="s">
        <v>18</v>
      </c>
      <c r="F45" s="219" t="s">
        <v>19</v>
      </c>
      <c r="G45" s="181" t="s">
        <v>64</v>
      </c>
      <c r="H45" s="220">
        <v>323</v>
      </c>
      <c r="I45" s="220">
        <v>65</v>
      </c>
      <c r="J45" s="220">
        <v>55</v>
      </c>
      <c r="K45" s="220">
        <v>45</v>
      </c>
      <c r="L45" s="210"/>
      <c r="M45" s="210"/>
      <c r="N45" s="238"/>
    </row>
    <row r="46" spans="1:14" ht="18" customHeight="1" x14ac:dyDescent="0.3">
      <c r="A46" s="222"/>
      <c r="B46" s="222"/>
      <c r="C46" s="223"/>
      <c r="D46" s="224"/>
      <c r="E46" s="225"/>
      <c r="F46" s="208"/>
      <c r="G46" s="181" t="s">
        <v>65</v>
      </c>
      <c r="H46" s="220">
        <v>442</v>
      </c>
      <c r="I46" s="220">
        <v>65</v>
      </c>
      <c r="J46" s="220">
        <v>55</v>
      </c>
      <c r="K46" s="220">
        <v>45</v>
      </c>
      <c r="L46" s="210"/>
      <c r="M46" s="210"/>
      <c r="N46" s="238"/>
    </row>
    <row r="47" spans="1:14" ht="18" customHeight="1" x14ac:dyDescent="0.3">
      <c r="A47" s="222"/>
      <c r="B47" s="222"/>
      <c r="C47" s="223"/>
      <c r="D47" s="218" t="s">
        <v>24</v>
      </c>
      <c r="E47" s="225"/>
      <c r="F47" s="219" t="s">
        <v>25</v>
      </c>
      <c r="G47" s="181" t="s">
        <v>64</v>
      </c>
      <c r="H47" s="220">
        <v>368</v>
      </c>
      <c r="I47" s="220">
        <v>110</v>
      </c>
      <c r="J47" s="220">
        <v>107</v>
      </c>
      <c r="K47" s="220">
        <v>125</v>
      </c>
      <c r="L47" s="235"/>
      <c r="M47" s="210"/>
      <c r="N47" s="238"/>
    </row>
    <row r="48" spans="1:14" ht="18" customHeight="1" x14ac:dyDescent="0.3">
      <c r="A48" s="222"/>
      <c r="B48" s="222"/>
      <c r="C48" s="223"/>
      <c r="D48" s="224"/>
      <c r="E48" s="225"/>
      <c r="F48" s="208"/>
      <c r="G48" s="181" t="s">
        <v>65</v>
      </c>
      <c r="H48" s="220">
        <v>487</v>
      </c>
      <c r="I48" s="220">
        <v>110</v>
      </c>
      <c r="J48" s="220">
        <v>107</v>
      </c>
      <c r="K48" s="220">
        <v>125</v>
      </c>
      <c r="L48" s="235"/>
      <c r="M48" s="210"/>
      <c r="N48" s="238"/>
    </row>
    <row r="49" spans="1:14" ht="18" customHeight="1" x14ac:dyDescent="0.3">
      <c r="A49" s="222"/>
      <c r="B49" s="222"/>
      <c r="C49" s="226" t="s">
        <v>26</v>
      </c>
      <c r="D49" s="203" t="s">
        <v>27</v>
      </c>
      <c r="E49" s="505" t="s">
        <v>28</v>
      </c>
      <c r="F49" s="186" t="s">
        <v>29</v>
      </c>
      <c r="G49" s="181" t="s">
        <v>66</v>
      </c>
      <c r="H49" s="220">
        <v>637</v>
      </c>
      <c r="I49" s="220">
        <v>106</v>
      </c>
      <c r="J49" s="220">
        <v>108</v>
      </c>
      <c r="K49" s="220">
        <v>125</v>
      </c>
      <c r="L49" s="235"/>
      <c r="M49" s="210"/>
      <c r="N49" s="238"/>
    </row>
    <row r="50" spans="1:14" ht="18" customHeight="1" x14ac:dyDescent="0.3">
      <c r="A50" s="227"/>
      <c r="B50" s="227"/>
      <c r="C50" s="228"/>
      <c r="D50" s="229" t="s">
        <v>34</v>
      </c>
      <c r="E50" s="188"/>
      <c r="F50" s="230" t="s">
        <v>35</v>
      </c>
      <c r="G50" s="181" t="s">
        <v>66</v>
      </c>
      <c r="H50" s="220">
        <v>739</v>
      </c>
      <c r="I50" s="220">
        <v>229</v>
      </c>
      <c r="J50" s="220">
        <v>220</v>
      </c>
      <c r="K50" s="220">
        <v>247</v>
      </c>
      <c r="L50" s="235"/>
      <c r="M50" s="210"/>
      <c r="N50" s="238"/>
    </row>
    <row r="51" spans="1:14" ht="18" customHeight="1" x14ac:dyDescent="0.3">
      <c r="A51" s="503" t="s">
        <v>68</v>
      </c>
      <c r="B51" s="503" t="s">
        <v>63</v>
      </c>
      <c r="C51" s="217" t="s">
        <v>16</v>
      </c>
      <c r="D51" s="218" t="s">
        <v>17</v>
      </c>
      <c r="E51" s="504" t="s">
        <v>18</v>
      </c>
      <c r="F51" s="219" t="s">
        <v>19</v>
      </c>
      <c r="G51" s="181" t="s">
        <v>64</v>
      </c>
      <c r="H51" s="220">
        <v>450</v>
      </c>
      <c r="I51" s="220">
        <v>65</v>
      </c>
      <c r="J51" s="220">
        <v>55</v>
      </c>
      <c r="K51" s="220">
        <v>45</v>
      </c>
      <c r="L51" s="235"/>
      <c r="M51" s="210"/>
      <c r="N51" s="238"/>
    </row>
    <row r="52" spans="1:14" ht="18" customHeight="1" x14ac:dyDescent="0.3">
      <c r="A52" s="222"/>
      <c r="B52" s="222"/>
      <c r="C52" s="223"/>
      <c r="D52" s="224"/>
      <c r="E52" s="225"/>
      <c r="F52" s="208"/>
      <c r="G52" s="181" t="s">
        <v>65</v>
      </c>
      <c r="H52" s="220">
        <v>694</v>
      </c>
      <c r="I52" s="220">
        <v>65</v>
      </c>
      <c r="J52" s="220">
        <v>55</v>
      </c>
      <c r="K52" s="220">
        <v>45</v>
      </c>
      <c r="L52" s="235"/>
      <c r="M52" s="235"/>
    </row>
    <row r="53" spans="1:14" ht="18" customHeight="1" x14ac:dyDescent="0.3">
      <c r="A53" s="222"/>
      <c r="B53" s="222"/>
      <c r="C53" s="223"/>
      <c r="D53" s="218" t="s">
        <v>24</v>
      </c>
      <c r="E53" s="225"/>
      <c r="F53" s="219" t="s">
        <v>25</v>
      </c>
      <c r="G53" s="181" t="s">
        <v>64</v>
      </c>
      <c r="H53" s="220">
        <v>495</v>
      </c>
      <c r="I53" s="220">
        <v>110</v>
      </c>
      <c r="J53" s="220">
        <v>107</v>
      </c>
      <c r="K53" s="220">
        <v>125</v>
      </c>
      <c r="L53" s="235"/>
      <c r="M53" s="235"/>
    </row>
    <row r="54" spans="1:14" ht="18" customHeight="1" x14ac:dyDescent="0.3">
      <c r="A54" s="222"/>
      <c r="B54" s="222"/>
      <c r="C54" s="223"/>
      <c r="D54" s="224"/>
      <c r="E54" s="225"/>
      <c r="F54" s="208"/>
      <c r="G54" s="181" t="s">
        <v>65</v>
      </c>
      <c r="H54" s="220">
        <v>738</v>
      </c>
      <c r="I54" s="220">
        <v>110</v>
      </c>
      <c r="J54" s="220">
        <v>107</v>
      </c>
      <c r="K54" s="220">
        <v>125</v>
      </c>
      <c r="L54" s="235"/>
      <c r="M54" s="235"/>
    </row>
    <row r="55" spans="1:14" ht="18" customHeight="1" x14ac:dyDescent="0.3">
      <c r="A55" s="222"/>
      <c r="B55" s="222"/>
      <c r="C55" s="226" t="s">
        <v>26</v>
      </c>
      <c r="D55" s="203" t="s">
        <v>27</v>
      </c>
      <c r="E55" s="505" t="s">
        <v>28</v>
      </c>
      <c r="F55" s="186" t="s">
        <v>29</v>
      </c>
      <c r="G55" s="181" t="s">
        <v>66</v>
      </c>
      <c r="H55" s="220">
        <v>981</v>
      </c>
      <c r="I55" s="220">
        <v>106</v>
      </c>
      <c r="J55" s="220">
        <v>108</v>
      </c>
      <c r="K55" s="220">
        <v>125</v>
      </c>
      <c r="L55" s="235"/>
      <c r="M55" s="235"/>
    </row>
    <row r="56" spans="1:14" ht="18" customHeight="1" x14ac:dyDescent="0.3">
      <c r="A56" s="227"/>
      <c r="B56" s="227"/>
      <c r="C56" s="228"/>
      <c r="D56" s="229" t="s">
        <v>34</v>
      </c>
      <c r="E56" s="188"/>
      <c r="F56" s="230" t="s">
        <v>35</v>
      </c>
      <c r="G56" s="181" t="s">
        <v>66</v>
      </c>
      <c r="H56" s="220">
        <v>1083</v>
      </c>
      <c r="I56" s="220">
        <v>229</v>
      </c>
      <c r="J56" s="220">
        <v>220</v>
      </c>
      <c r="K56" s="220">
        <v>247</v>
      </c>
      <c r="L56" s="235"/>
      <c r="M56" s="235"/>
    </row>
    <row r="57" spans="1:14" ht="18" customHeight="1" x14ac:dyDescent="0.3">
      <c r="H57" s="235"/>
      <c r="I57" s="235"/>
      <c r="J57" s="235"/>
      <c r="K57" s="235"/>
      <c r="L57" s="235"/>
      <c r="M57" s="235"/>
    </row>
    <row r="58" spans="1:14" ht="18" customHeight="1" x14ac:dyDescent="0.3">
      <c r="A58" s="197" t="s">
        <v>71</v>
      </c>
      <c r="H58" s="235"/>
      <c r="I58" s="235"/>
      <c r="J58" s="235"/>
      <c r="K58" s="235"/>
      <c r="L58" s="235"/>
      <c r="M58" s="235"/>
    </row>
    <row r="59" spans="1:14" ht="18" customHeight="1" x14ac:dyDescent="0.3">
      <c r="A59" s="502" t="s">
        <v>59</v>
      </c>
      <c r="B59" s="502" t="s">
        <v>60</v>
      </c>
      <c r="C59" s="502" t="s">
        <v>3</v>
      </c>
      <c r="D59" s="502" t="s">
        <v>4</v>
      </c>
      <c r="E59" s="502" t="s">
        <v>5</v>
      </c>
      <c r="F59" s="502" t="s">
        <v>6</v>
      </c>
      <c r="G59" s="502" t="s">
        <v>7</v>
      </c>
      <c r="H59" s="788" t="s">
        <v>8</v>
      </c>
      <c r="I59" s="789"/>
      <c r="J59" s="788" t="s">
        <v>9</v>
      </c>
      <c r="K59" s="789"/>
      <c r="L59" s="788" t="s">
        <v>10</v>
      </c>
      <c r="M59" s="789"/>
      <c r="N59" s="214"/>
    </row>
    <row r="60" spans="1:14" ht="18" customHeight="1" x14ac:dyDescent="0.3">
      <c r="A60" s="191" t="s">
        <v>61</v>
      </c>
      <c r="B60" s="191"/>
      <c r="C60" s="191"/>
      <c r="D60" s="191"/>
      <c r="E60" s="191"/>
      <c r="F60" s="191" t="s">
        <v>11</v>
      </c>
      <c r="G60" s="191" t="s">
        <v>12</v>
      </c>
      <c r="H60" s="623"/>
      <c r="I60" s="624"/>
      <c r="J60" s="623"/>
      <c r="K60" s="624"/>
      <c r="L60" s="790" t="s">
        <v>13</v>
      </c>
      <c r="M60" s="791"/>
      <c r="N60" s="214"/>
    </row>
    <row r="61" spans="1:14" ht="18" customHeight="1" x14ac:dyDescent="0.3">
      <c r="A61" s="198"/>
      <c r="B61" s="198"/>
      <c r="C61" s="198"/>
      <c r="D61" s="198"/>
      <c r="E61" s="198"/>
      <c r="F61" s="198"/>
      <c r="G61" s="198"/>
      <c r="H61" s="149" t="s">
        <v>14</v>
      </c>
      <c r="I61" s="150" t="s">
        <v>15</v>
      </c>
      <c r="J61" s="151" t="s">
        <v>14</v>
      </c>
      <c r="K61" s="149" t="s">
        <v>15</v>
      </c>
      <c r="L61" s="152" t="s">
        <v>14</v>
      </c>
      <c r="M61" s="149" t="s">
        <v>15</v>
      </c>
      <c r="N61" s="214"/>
    </row>
    <row r="62" spans="1:14" ht="18" customHeight="1" x14ac:dyDescent="0.3">
      <c r="A62" s="503" t="s">
        <v>62</v>
      </c>
      <c r="B62" s="503" t="s">
        <v>63</v>
      </c>
      <c r="C62" s="226" t="s">
        <v>26</v>
      </c>
      <c r="D62" s="203" t="s">
        <v>27</v>
      </c>
      <c r="E62" s="505" t="s">
        <v>28</v>
      </c>
      <c r="F62" s="186" t="s">
        <v>29</v>
      </c>
      <c r="G62" s="181" t="s">
        <v>66</v>
      </c>
      <c r="H62" s="220">
        <v>1053</v>
      </c>
      <c r="I62" s="220">
        <v>964</v>
      </c>
      <c r="J62" s="220">
        <v>1126</v>
      </c>
      <c r="K62" s="220">
        <v>980</v>
      </c>
      <c r="L62" s="220">
        <v>1081</v>
      </c>
      <c r="M62" s="220">
        <v>957</v>
      </c>
      <c r="N62" s="221"/>
    </row>
    <row r="63" spans="1:14" ht="18" customHeight="1" x14ac:dyDescent="0.3">
      <c r="A63" s="222"/>
      <c r="B63" s="227"/>
      <c r="C63" s="228"/>
      <c r="D63" s="229" t="s">
        <v>34</v>
      </c>
      <c r="E63" s="188"/>
      <c r="F63" s="230" t="s">
        <v>35</v>
      </c>
      <c r="G63" s="181" t="s">
        <v>66</v>
      </c>
      <c r="H63" s="220">
        <v>1114</v>
      </c>
      <c r="I63" s="231"/>
      <c r="J63" s="220">
        <v>1148</v>
      </c>
      <c r="K63" s="232"/>
      <c r="L63" s="220">
        <v>1102</v>
      </c>
      <c r="M63" s="233"/>
      <c r="N63" s="221"/>
    </row>
    <row r="64" spans="1:14" ht="18" customHeight="1" x14ac:dyDescent="0.3">
      <c r="A64" s="222"/>
      <c r="B64" s="503" t="s">
        <v>67</v>
      </c>
      <c r="C64" s="226" t="s">
        <v>26</v>
      </c>
      <c r="D64" s="203" t="s">
        <v>27</v>
      </c>
      <c r="E64" s="505" t="s">
        <v>28</v>
      </c>
      <c r="F64" s="186" t="s">
        <v>29</v>
      </c>
      <c r="G64" s="181" t="s">
        <v>66</v>
      </c>
      <c r="H64" s="220">
        <v>781</v>
      </c>
      <c r="I64" s="220">
        <v>691</v>
      </c>
      <c r="J64" s="220">
        <v>853</v>
      </c>
      <c r="K64" s="220">
        <v>708</v>
      </c>
      <c r="L64" s="220">
        <v>808</v>
      </c>
      <c r="M64" s="220">
        <v>684</v>
      </c>
      <c r="N64" s="221"/>
    </row>
    <row r="65" spans="1:14" ht="18" customHeight="1" x14ac:dyDescent="0.3">
      <c r="A65" s="227"/>
      <c r="B65" s="227"/>
      <c r="C65" s="228"/>
      <c r="D65" s="229" t="s">
        <v>34</v>
      </c>
      <c r="E65" s="188"/>
      <c r="F65" s="230" t="s">
        <v>35</v>
      </c>
      <c r="G65" s="181" t="s">
        <v>66</v>
      </c>
      <c r="H65" s="220">
        <v>841</v>
      </c>
      <c r="I65" s="231"/>
      <c r="J65" s="220">
        <v>875</v>
      </c>
      <c r="K65" s="232"/>
      <c r="L65" s="220">
        <v>829</v>
      </c>
      <c r="M65" s="233"/>
      <c r="N65" s="221"/>
    </row>
    <row r="66" spans="1:14" ht="18" customHeight="1" x14ac:dyDescent="0.3">
      <c r="A66" s="503" t="s">
        <v>68</v>
      </c>
      <c r="B66" s="503" t="s">
        <v>63</v>
      </c>
      <c r="C66" s="226" t="s">
        <v>26</v>
      </c>
      <c r="D66" s="203" t="s">
        <v>27</v>
      </c>
      <c r="E66" s="505" t="s">
        <v>28</v>
      </c>
      <c r="F66" s="186" t="s">
        <v>29</v>
      </c>
      <c r="G66" s="181" t="s">
        <v>66</v>
      </c>
      <c r="H66" s="220">
        <v>1126</v>
      </c>
      <c r="I66" s="220">
        <v>1036</v>
      </c>
      <c r="J66" s="220">
        <v>1199</v>
      </c>
      <c r="K66" s="220">
        <v>1052</v>
      </c>
      <c r="L66" s="220">
        <v>1152</v>
      </c>
      <c r="M66" s="220">
        <v>1029</v>
      </c>
      <c r="N66" s="221"/>
    </row>
    <row r="67" spans="1:14" ht="18" customHeight="1" x14ac:dyDescent="0.3">
      <c r="A67" s="227"/>
      <c r="B67" s="227"/>
      <c r="C67" s="228"/>
      <c r="D67" s="229" t="s">
        <v>34</v>
      </c>
      <c r="E67" s="188"/>
      <c r="F67" s="230" t="s">
        <v>35</v>
      </c>
      <c r="G67" s="181" t="s">
        <v>66</v>
      </c>
      <c r="H67" s="220">
        <v>1185</v>
      </c>
      <c r="I67" s="231"/>
      <c r="J67" s="220">
        <v>1220</v>
      </c>
      <c r="K67" s="232"/>
      <c r="L67" s="220">
        <v>1174</v>
      </c>
      <c r="M67" s="233"/>
      <c r="N67" s="221"/>
    </row>
    <row r="68" spans="1:14" ht="18" customHeight="1" x14ac:dyDescent="0.3">
      <c r="H68" s="234"/>
      <c r="I68" s="234"/>
      <c r="J68" s="235"/>
      <c r="K68" s="234"/>
      <c r="L68" s="234"/>
      <c r="M68" s="234"/>
    </row>
    <row r="69" spans="1:14" ht="18" customHeight="1" x14ac:dyDescent="0.3">
      <c r="A69" s="197" t="s">
        <v>72</v>
      </c>
      <c r="C69" s="189"/>
      <c r="D69" s="189"/>
      <c r="E69" s="189"/>
      <c r="F69" s="189"/>
      <c r="G69" s="189"/>
      <c r="H69" s="818" t="s">
        <v>9</v>
      </c>
      <c r="I69" s="819"/>
      <c r="J69" s="819"/>
      <c r="K69" s="820"/>
      <c r="L69" s="234"/>
      <c r="M69" s="234"/>
    </row>
    <row r="70" spans="1:14" ht="18" customHeight="1" x14ac:dyDescent="0.3">
      <c r="A70" s="502" t="s">
        <v>59</v>
      </c>
      <c r="B70" s="502" t="s">
        <v>60</v>
      </c>
      <c r="C70" s="502" t="s">
        <v>3</v>
      </c>
      <c r="D70" s="502" t="s">
        <v>4</v>
      </c>
      <c r="E70" s="502" t="s">
        <v>5</v>
      </c>
      <c r="F70" s="502" t="s">
        <v>6</v>
      </c>
      <c r="G70" s="502" t="s">
        <v>7</v>
      </c>
      <c r="H70" s="806" t="s">
        <v>49</v>
      </c>
      <c r="I70" s="628" t="s">
        <v>50</v>
      </c>
      <c r="J70" s="628" t="s">
        <v>50</v>
      </c>
      <c r="K70" s="628" t="s">
        <v>50</v>
      </c>
      <c r="L70" s="234"/>
      <c r="M70" s="234"/>
    </row>
    <row r="71" spans="1:14" ht="18" customHeight="1" x14ac:dyDescent="0.3">
      <c r="A71" s="191" t="s">
        <v>61</v>
      </c>
      <c r="B71" s="191"/>
      <c r="C71" s="191"/>
      <c r="D71" s="191"/>
      <c r="E71" s="191"/>
      <c r="F71" s="191" t="s">
        <v>69</v>
      </c>
      <c r="G71" s="191" t="s">
        <v>12</v>
      </c>
      <c r="H71" s="807"/>
      <c r="I71" s="147" t="s">
        <v>51</v>
      </c>
      <c r="J71" s="147" t="s">
        <v>52</v>
      </c>
      <c r="K71" s="147" t="s">
        <v>53</v>
      </c>
      <c r="L71" s="234"/>
      <c r="M71" s="234"/>
    </row>
    <row r="72" spans="1:14" ht="18" customHeight="1" x14ac:dyDescent="0.3">
      <c r="A72" s="198"/>
      <c r="B72" s="198"/>
      <c r="C72" s="191"/>
      <c r="D72" s="191"/>
      <c r="E72" s="191"/>
      <c r="F72" s="191"/>
      <c r="G72" s="198"/>
      <c r="H72" s="808"/>
      <c r="I72" s="148" t="s">
        <v>54</v>
      </c>
      <c r="J72" s="148" t="s">
        <v>54</v>
      </c>
      <c r="K72" s="148" t="s">
        <v>54</v>
      </c>
      <c r="L72" s="234"/>
      <c r="M72" s="234"/>
    </row>
    <row r="73" spans="1:14" ht="18" customHeight="1" x14ac:dyDescent="0.3">
      <c r="A73" s="503" t="s">
        <v>62</v>
      </c>
      <c r="B73" s="503" t="s">
        <v>63</v>
      </c>
      <c r="C73" s="226" t="s">
        <v>26</v>
      </c>
      <c r="D73" s="203" t="s">
        <v>27</v>
      </c>
      <c r="E73" s="505" t="s">
        <v>28</v>
      </c>
      <c r="F73" s="186" t="s">
        <v>29</v>
      </c>
      <c r="G73" s="181" t="s">
        <v>66</v>
      </c>
      <c r="H73" s="220">
        <v>876</v>
      </c>
      <c r="I73" s="220">
        <v>102</v>
      </c>
      <c r="J73" s="220">
        <v>82</v>
      </c>
      <c r="K73" s="220">
        <v>91</v>
      </c>
      <c r="L73" s="235"/>
      <c r="M73" s="235"/>
    </row>
    <row r="74" spans="1:14" ht="18" customHeight="1" x14ac:dyDescent="0.3">
      <c r="A74" s="222"/>
      <c r="B74" s="227"/>
      <c r="C74" s="228"/>
      <c r="D74" s="229" t="s">
        <v>34</v>
      </c>
      <c r="E74" s="188"/>
      <c r="F74" s="230" t="s">
        <v>35</v>
      </c>
      <c r="G74" s="181" t="s">
        <v>66</v>
      </c>
      <c r="H74" s="220">
        <v>925</v>
      </c>
      <c r="I74" s="220">
        <v>156</v>
      </c>
      <c r="J74" s="220">
        <v>192</v>
      </c>
      <c r="K74" s="220">
        <v>196</v>
      </c>
      <c r="L74" s="235"/>
      <c r="M74" s="235"/>
    </row>
    <row r="75" spans="1:14" ht="18" customHeight="1" x14ac:dyDescent="0.3">
      <c r="A75" s="222"/>
      <c r="B75" s="503" t="s">
        <v>67</v>
      </c>
      <c r="C75" s="226" t="s">
        <v>26</v>
      </c>
      <c r="D75" s="203" t="s">
        <v>27</v>
      </c>
      <c r="E75" s="505" t="s">
        <v>28</v>
      </c>
      <c r="F75" s="186" t="s">
        <v>29</v>
      </c>
      <c r="G75" s="181" t="s">
        <v>66</v>
      </c>
      <c r="H75" s="220">
        <v>603</v>
      </c>
      <c r="I75" s="220">
        <v>102</v>
      </c>
      <c r="J75" s="220">
        <v>82</v>
      </c>
      <c r="K75" s="220">
        <v>91</v>
      </c>
      <c r="L75" s="235"/>
      <c r="M75" s="235"/>
    </row>
    <row r="76" spans="1:14" ht="18" customHeight="1" x14ac:dyDescent="0.3">
      <c r="A76" s="227"/>
      <c r="B76" s="227"/>
      <c r="C76" s="228"/>
      <c r="D76" s="229" t="s">
        <v>34</v>
      </c>
      <c r="E76" s="188"/>
      <c r="F76" s="230" t="s">
        <v>35</v>
      </c>
      <c r="G76" s="181" t="s">
        <v>66</v>
      </c>
      <c r="H76" s="220">
        <v>652</v>
      </c>
      <c r="I76" s="220">
        <v>156</v>
      </c>
      <c r="J76" s="220">
        <v>192</v>
      </c>
      <c r="K76" s="220">
        <v>196</v>
      </c>
      <c r="L76" s="235"/>
      <c r="M76" s="235"/>
    </row>
    <row r="77" spans="1:14" ht="18" customHeight="1" x14ac:dyDescent="0.3">
      <c r="A77" s="503" t="s">
        <v>68</v>
      </c>
      <c r="B77" s="503" t="s">
        <v>63</v>
      </c>
      <c r="C77" s="226" t="s">
        <v>26</v>
      </c>
      <c r="D77" s="203" t="s">
        <v>27</v>
      </c>
      <c r="E77" s="505" t="s">
        <v>28</v>
      </c>
      <c r="F77" s="186" t="s">
        <v>29</v>
      </c>
      <c r="G77" s="181" t="s">
        <v>66</v>
      </c>
      <c r="H77" s="220">
        <v>947</v>
      </c>
      <c r="I77" s="220">
        <v>102</v>
      </c>
      <c r="J77" s="220">
        <v>82</v>
      </c>
      <c r="K77" s="220">
        <v>91</v>
      </c>
      <c r="L77" s="235"/>
      <c r="M77" s="235"/>
    </row>
    <row r="78" spans="1:14" ht="18" customHeight="1" x14ac:dyDescent="0.3">
      <c r="A78" s="227"/>
      <c r="B78" s="227"/>
      <c r="C78" s="228"/>
      <c r="D78" s="229" t="s">
        <v>34</v>
      </c>
      <c r="E78" s="188"/>
      <c r="F78" s="230" t="s">
        <v>35</v>
      </c>
      <c r="G78" s="181" t="s">
        <v>66</v>
      </c>
      <c r="H78" s="220">
        <v>996</v>
      </c>
      <c r="I78" s="220">
        <v>156</v>
      </c>
      <c r="J78" s="220">
        <v>192</v>
      </c>
      <c r="K78" s="220">
        <v>196</v>
      </c>
      <c r="L78" s="235"/>
      <c r="M78" s="235"/>
    </row>
    <row r="79" spans="1:14" ht="18" customHeight="1" x14ac:dyDescent="0.3">
      <c r="B79" s="240"/>
      <c r="C79" s="174"/>
      <c r="D79" s="174"/>
      <c r="E79" s="174"/>
      <c r="F79" s="180"/>
      <c r="G79" s="174"/>
      <c r="H79" s="209"/>
      <c r="I79" s="209"/>
      <c r="J79" s="209"/>
      <c r="K79" s="209"/>
      <c r="L79" s="235"/>
      <c r="M79" s="235"/>
    </row>
  </sheetData>
  <mergeCells count="12">
    <mergeCell ref="H3:I3"/>
    <mergeCell ref="J3:K3"/>
    <mergeCell ref="L3:M3"/>
    <mergeCell ref="L60:M60"/>
    <mergeCell ref="H69:K69"/>
    <mergeCell ref="H70:H72"/>
    <mergeCell ref="L4:M4"/>
    <mergeCell ref="H35:K35"/>
    <mergeCell ref="H36:H38"/>
    <mergeCell ref="H59:I59"/>
    <mergeCell ref="J59:K59"/>
    <mergeCell ref="L59:M59"/>
  </mergeCells>
  <pageMargins left="0.70866141732283472" right="0.70866141732283472" top="0" bottom="0" header="0.31496062992125984" footer="0.31496062992125984"/>
  <pageSetup paperSize="9" scale="5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1"/>
  <sheetViews>
    <sheetView zoomScale="75" zoomScaleNormal="75" workbookViewId="0">
      <selection activeCell="I7" sqref="I7"/>
    </sheetView>
  </sheetViews>
  <sheetFormatPr baseColWidth="10" defaultColWidth="11.44140625" defaultRowHeight="13.8" x14ac:dyDescent="0.3"/>
  <cols>
    <col min="1" max="1" width="12.33203125" style="141" customWidth="1"/>
    <col min="2" max="2" width="11.5546875" style="141" customWidth="1"/>
    <col min="3" max="3" width="9.6640625" style="141" customWidth="1"/>
    <col min="4" max="4" width="23.33203125" style="141" customWidth="1"/>
    <col min="5" max="5" width="19" style="141" customWidth="1"/>
    <col min="6" max="6" width="23.109375" style="141" customWidth="1"/>
    <col min="7" max="7" width="13.6640625" style="141" customWidth="1"/>
    <col min="8" max="8" width="11.6640625" style="141" customWidth="1"/>
    <col min="9" max="9" width="10.33203125" style="141" customWidth="1"/>
    <col min="10" max="11" width="11.6640625" style="141" customWidth="1"/>
    <col min="12" max="12" width="11.33203125" style="241" customWidth="1"/>
    <col min="13" max="256" width="11.44140625" style="241"/>
    <col min="257" max="257" width="12.33203125" style="241" customWidth="1"/>
    <col min="258" max="258" width="11.5546875" style="241" customWidth="1"/>
    <col min="259" max="259" width="9.6640625" style="241" customWidth="1"/>
    <col min="260" max="260" width="23.33203125" style="241" customWidth="1"/>
    <col min="261" max="261" width="19" style="241" customWidth="1"/>
    <col min="262" max="262" width="23.109375" style="241" customWidth="1"/>
    <col min="263" max="263" width="13.6640625" style="241" customWidth="1"/>
    <col min="264" max="264" width="11.6640625" style="241" customWidth="1"/>
    <col min="265" max="265" width="10.33203125" style="241" customWidth="1"/>
    <col min="266" max="267" width="11.6640625" style="241" customWidth="1"/>
    <col min="268" max="268" width="11.33203125" style="241" customWidth="1"/>
    <col min="269" max="512" width="11.44140625" style="241"/>
    <col min="513" max="513" width="12.33203125" style="241" customWidth="1"/>
    <col min="514" max="514" width="11.5546875" style="241" customWidth="1"/>
    <col min="515" max="515" width="9.6640625" style="241" customWidth="1"/>
    <col min="516" max="516" width="23.33203125" style="241" customWidth="1"/>
    <col min="517" max="517" width="19" style="241" customWidth="1"/>
    <col min="518" max="518" width="23.109375" style="241" customWidth="1"/>
    <col min="519" max="519" width="13.6640625" style="241" customWidth="1"/>
    <col min="520" max="520" width="11.6640625" style="241" customWidth="1"/>
    <col min="521" max="521" width="10.33203125" style="241" customWidth="1"/>
    <col min="522" max="523" width="11.6640625" style="241" customWidth="1"/>
    <col min="524" max="524" width="11.33203125" style="241" customWidth="1"/>
    <col min="525" max="768" width="11.44140625" style="241"/>
    <col min="769" max="769" width="12.33203125" style="241" customWidth="1"/>
    <col min="770" max="770" width="11.5546875" style="241" customWidth="1"/>
    <col min="771" max="771" width="9.6640625" style="241" customWidth="1"/>
    <col min="772" max="772" width="23.33203125" style="241" customWidth="1"/>
    <col min="773" max="773" width="19" style="241" customWidth="1"/>
    <col min="774" max="774" width="23.109375" style="241" customWidth="1"/>
    <col min="775" max="775" width="13.6640625" style="241" customWidth="1"/>
    <col min="776" max="776" width="11.6640625" style="241" customWidth="1"/>
    <col min="777" max="777" width="10.33203125" style="241" customWidth="1"/>
    <col min="778" max="779" width="11.6640625" style="241" customWidth="1"/>
    <col min="780" max="780" width="11.33203125" style="241" customWidth="1"/>
    <col min="781" max="1024" width="11.44140625" style="241"/>
    <col min="1025" max="1025" width="12.33203125" style="241" customWidth="1"/>
    <col min="1026" max="1026" width="11.5546875" style="241" customWidth="1"/>
    <col min="1027" max="1027" width="9.6640625" style="241" customWidth="1"/>
    <col min="1028" max="1028" width="23.33203125" style="241" customWidth="1"/>
    <col min="1029" max="1029" width="19" style="241" customWidth="1"/>
    <col min="1030" max="1030" width="23.109375" style="241" customWidth="1"/>
    <col min="1031" max="1031" width="13.6640625" style="241" customWidth="1"/>
    <col min="1032" max="1032" width="11.6640625" style="241" customWidth="1"/>
    <col min="1033" max="1033" width="10.33203125" style="241" customWidth="1"/>
    <col min="1034" max="1035" width="11.6640625" style="241" customWidth="1"/>
    <col min="1036" max="1036" width="11.33203125" style="241" customWidth="1"/>
    <col min="1037" max="1280" width="11.44140625" style="241"/>
    <col min="1281" max="1281" width="12.33203125" style="241" customWidth="1"/>
    <col min="1282" max="1282" width="11.5546875" style="241" customWidth="1"/>
    <col min="1283" max="1283" width="9.6640625" style="241" customWidth="1"/>
    <col min="1284" max="1284" width="23.33203125" style="241" customWidth="1"/>
    <col min="1285" max="1285" width="19" style="241" customWidth="1"/>
    <col min="1286" max="1286" width="23.109375" style="241" customWidth="1"/>
    <col min="1287" max="1287" width="13.6640625" style="241" customWidth="1"/>
    <col min="1288" max="1288" width="11.6640625" style="241" customWidth="1"/>
    <col min="1289" max="1289" width="10.33203125" style="241" customWidth="1"/>
    <col min="1290" max="1291" width="11.6640625" style="241" customWidth="1"/>
    <col min="1292" max="1292" width="11.33203125" style="241" customWidth="1"/>
    <col min="1293" max="1536" width="11.44140625" style="241"/>
    <col min="1537" max="1537" width="12.33203125" style="241" customWidth="1"/>
    <col min="1538" max="1538" width="11.5546875" style="241" customWidth="1"/>
    <col min="1539" max="1539" width="9.6640625" style="241" customWidth="1"/>
    <col min="1540" max="1540" width="23.33203125" style="241" customWidth="1"/>
    <col min="1541" max="1541" width="19" style="241" customWidth="1"/>
    <col min="1542" max="1542" width="23.109375" style="241" customWidth="1"/>
    <col min="1543" max="1543" width="13.6640625" style="241" customWidth="1"/>
    <col min="1544" max="1544" width="11.6640625" style="241" customWidth="1"/>
    <col min="1545" max="1545" width="10.33203125" style="241" customWidth="1"/>
    <col min="1546" max="1547" width="11.6640625" style="241" customWidth="1"/>
    <col min="1548" max="1548" width="11.33203125" style="241" customWidth="1"/>
    <col min="1549" max="1792" width="11.44140625" style="241"/>
    <col min="1793" max="1793" width="12.33203125" style="241" customWidth="1"/>
    <col min="1794" max="1794" width="11.5546875" style="241" customWidth="1"/>
    <col min="1795" max="1795" width="9.6640625" style="241" customWidth="1"/>
    <col min="1796" max="1796" width="23.33203125" style="241" customWidth="1"/>
    <col min="1797" max="1797" width="19" style="241" customWidth="1"/>
    <col min="1798" max="1798" width="23.109375" style="241" customWidth="1"/>
    <col min="1799" max="1799" width="13.6640625" style="241" customWidth="1"/>
    <col min="1800" max="1800" width="11.6640625" style="241" customWidth="1"/>
    <col min="1801" max="1801" width="10.33203125" style="241" customWidth="1"/>
    <col min="1802" max="1803" width="11.6640625" style="241" customWidth="1"/>
    <col min="1804" max="1804" width="11.33203125" style="241" customWidth="1"/>
    <col min="1805" max="2048" width="11.44140625" style="241"/>
    <col min="2049" max="2049" width="12.33203125" style="241" customWidth="1"/>
    <col min="2050" max="2050" width="11.5546875" style="241" customWidth="1"/>
    <col min="2051" max="2051" width="9.6640625" style="241" customWidth="1"/>
    <col min="2052" max="2052" width="23.33203125" style="241" customWidth="1"/>
    <col min="2053" max="2053" width="19" style="241" customWidth="1"/>
    <col min="2054" max="2054" width="23.109375" style="241" customWidth="1"/>
    <col min="2055" max="2055" width="13.6640625" style="241" customWidth="1"/>
    <col min="2056" max="2056" width="11.6640625" style="241" customWidth="1"/>
    <col min="2057" max="2057" width="10.33203125" style="241" customWidth="1"/>
    <col min="2058" max="2059" width="11.6640625" style="241" customWidth="1"/>
    <col min="2060" max="2060" width="11.33203125" style="241" customWidth="1"/>
    <col min="2061" max="2304" width="11.44140625" style="241"/>
    <col min="2305" max="2305" width="12.33203125" style="241" customWidth="1"/>
    <col min="2306" max="2306" width="11.5546875" style="241" customWidth="1"/>
    <col min="2307" max="2307" width="9.6640625" style="241" customWidth="1"/>
    <col min="2308" max="2308" width="23.33203125" style="241" customWidth="1"/>
    <col min="2309" max="2309" width="19" style="241" customWidth="1"/>
    <col min="2310" max="2310" width="23.109375" style="241" customWidth="1"/>
    <col min="2311" max="2311" width="13.6640625" style="241" customWidth="1"/>
    <col min="2312" max="2312" width="11.6640625" style="241" customWidth="1"/>
    <col min="2313" max="2313" width="10.33203125" style="241" customWidth="1"/>
    <col min="2314" max="2315" width="11.6640625" style="241" customWidth="1"/>
    <col min="2316" max="2316" width="11.33203125" style="241" customWidth="1"/>
    <col min="2317" max="2560" width="11.44140625" style="241"/>
    <col min="2561" max="2561" width="12.33203125" style="241" customWidth="1"/>
    <col min="2562" max="2562" width="11.5546875" style="241" customWidth="1"/>
    <col min="2563" max="2563" width="9.6640625" style="241" customWidth="1"/>
    <col min="2564" max="2564" width="23.33203125" style="241" customWidth="1"/>
    <col min="2565" max="2565" width="19" style="241" customWidth="1"/>
    <col min="2566" max="2566" width="23.109375" style="241" customWidth="1"/>
    <col min="2567" max="2567" width="13.6640625" style="241" customWidth="1"/>
    <col min="2568" max="2568" width="11.6640625" style="241" customWidth="1"/>
    <col min="2569" max="2569" width="10.33203125" style="241" customWidth="1"/>
    <col min="2570" max="2571" width="11.6640625" style="241" customWidth="1"/>
    <col min="2572" max="2572" width="11.33203125" style="241" customWidth="1"/>
    <col min="2573" max="2816" width="11.44140625" style="241"/>
    <col min="2817" max="2817" width="12.33203125" style="241" customWidth="1"/>
    <col min="2818" max="2818" width="11.5546875" style="241" customWidth="1"/>
    <col min="2819" max="2819" width="9.6640625" style="241" customWidth="1"/>
    <col min="2820" max="2820" width="23.33203125" style="241" customWidth="1"/>
    <col min="2821" max="2821" width="19" style="241" customWidth="1"/>
    <col min="2822" max="2822" width="23.109375" style="241" customWidth="1"/>
    <col min="2823" max="2823" width="13.6640625" style="241" customWidth="1"/>
    <col min="2824" max="2824" width="11.6640625" style="241" customWidth="1"/>
    <col min="2825" max="2825" width="10.33203125" style="241" customWidth="1"/>
    <col min="2826" max="2827" width="11.6640625" style="241" customWidth="1"/>
    <col min="2828" max="2828" width="11.33203125" style="241" customWidth="1"/>
    <col min="2829" max="3072" width="11.44140625" style="241"/>
    <col min="3073" max="3073" width="12.33203125" style="241" customWidth="1"/>
    <col min="3074" max="3074" width="11.5546875" style="241" customWidth="1"/>
    <col min="3075" max="3075" width="9.6640625" style="241" customWidth="1"/>
    <col min="3076" max="3076" width="23.33203125" style="241" customWidth="1"/>
    <col min="3077" max="3077" width="19" style="241" customWidth="1"/>
    <col min="3078" max="3078" width="23.109375" style="241" customWidth="1"/>
    <col min="3079" max="3079" width="13.6640625" style="241" customWidth="1"/>
    <col min="3080" max="3080" width="11.6640625" style="241" customWidth="1"/>
    <col min="3081" max="3081" width="10.33203125" style="241" customWidth="1"/>
    <col min="3082" max="3083" width="11.6640625" style="241" customWidth="1"/>
    <col min="3084" max="3084" width="11.33203125" style="241" customWidth="1"/>
    <col min="3085" max="3328" width="11.44140625" style="241"/>
    <col min="3329" max="3329" width="12.33203125" style="241" customWidth="1"/>
    <col min="3330" max="3330" width="11.5546875" style="241" customWidth="1"/>
    <col min="3331" max="3331" width="9.6640625" style="241" customWidth="1"/>
    <col min="3332" max="3332" width="23.33203125" style="241" customWidth="1"/>
    <col min="3333" max="3333" width="19" style="241" customWidth="1"/>
    <col min="3334" max="3334" width="23.109375" style="241" customWidth="1"/>
    <col min="3335" max="3335" width="13.6640625" style="241" customWidth="1"/>
    <col min="3336" max="3336" width="11.6640625" style="241" customWidth="1"/>
    <col min="3337" max="3337" width="10.33203125" style="241" customWidth="1"/>
    <col min="3338" max="3339" width="11.6640625" style="241" customWidth="1"/>
    <col min="3340" max="3340" width="11.33203125" style="241" customWidth="1"/>
    <col min="3341" max="3584" width="11.44140625" style="241"/>
    <col min="3585" max="3585" width="12.33203125" style="241" customWidth="1"/>
    <col min="3586" max="3586" width="11.5546875" style="241" customWidth="1"/>
    <col min="3587" max="3587" width="9.6640625" style="241" customWidth="1"/>
    <col min="3588" max="3588" width="23.33203125" style="241" customWidth="1"/>
    <col min="3589" max="3589" width="19" style="241" customWidth="1"/>
    <col min="3590" max="3590" width="23.109375" style="241" customWidth="1"/>
    <col min="3591" max="3591" width="13.6640625" style="241" customWidth="1"/>
    <col min="3592" max="3592" width="11.6640625" style="241" customWidth="1"/>
    <col min="3593" max="3593" width="10.33203125" style="241" customWidth="1"/>
    <col min="3594" max="3595" width="11.6640625" style="241" customWidth="1"/>
    <col min="3596" max="3596" width="11.33203125" style="241" customWidth="1"/>
    <col min="3597" max="3840" width="11.44140625" style="241"/>
    <col min="3841" max="3841" width="12.33203125" style="241" customWidth="1"/>
    <col min="3842" max="3842" width="11.5546875" style="241" customWidth="1"/>
    <col min="3843" max="3843" width="9.6640625" style="241" customWidth="1"/>
    <col min="3844" max="3844" width="23.33203125" style="241" customWidth="1"/>
    <col min="3845" max="3845" width="19" style="241" customWidth="1"/>
    <col min="3846" max="3846" width="23.109375" style="241" customWidth="1"/>
    <col min="3847" max="3847" width="13.6640625" style="241" customWidth="1"/>
    <col min="3848" max="3848" width="11.6640625" style="241" customWidth="1"/>
    <col min="3849" max="3849" width="10.33203125" style="241" customWidth="1"/>
    <col min="3850" max="3851" width="11.6640625" style="241" customWidth="1"/>
    <col min="3852" max="3852" width="11.33203125" style="241" customWidth="1"/>
    <col min="3853" max="4096" width="11.44140625" style="241"/>
    <col min="4097" max="4097" width="12.33203125" style="241" customWidth="1"/>
    <col min="4098" max="4098" width="11.5546875" style="241" customWidth="1"/>
    <col min="4099" max="4099" width="9.6640625" style="241" customWidth="1"/>
    <col min="4100" max="4100" width="23.33203125" style="241" customWidth="1"/>
    <col min="4101" max="4101" width="19" style="241" customWidth="1"/>
    <col min="4102" max="4102" width="23.109375" style="241" customWidth="1"/>
    <col min="4103" max="4103" width="13.6640625" style="241" customWidth="1"/>
    <col min="4104" max="4104" width="11.6640625" style="241" customWidth="1"/>
    <col min="4105" max="4105" width="10.33203125" style="241" customWidth="1"/>
    <col min="4106" max="4107" width="11.6640625" style="241" customWidth="1"/>
    <col min="4108" max="4108" width="11.33203125" style="241" customWidth="1"/>
    <col min="4109" max="4352" width="11.44140625" style="241"/>
    <col min="4353" max="4353" width="12.33203125" style="241" customWidth="1"/>
    <col min="4354" max="4354" width="11.5546875" style="241" customWidth="1"/>
    <col min="4355" max="4355" width="9.6640625" style="241" customWidth="1"/>
    <col min="4356" max="4356" width="23.33203125" style="241" customWidth="1"/>
    <col min="4357" max="4357" width="19" style="241" customWidth="1"/>
    <col min="4358" max="4358" width="23.109375" style="241" customWidth="1"/>
    <col min="4359" max="4359" width="13.6640625" style="241" customWidth="1"/>
    <col min="4360" max="4360" width="11.6640625" style="241" customWidth="1"/>
    <col min="4361" max="4361" width="10.33203125" style="241" customWidth="1"/>
    <col min="4362" max="4363" width="11.6640625" style="241" customWidth="1"/>
    <col min="4364" max="4364" width="11.33203125" style="241" customWidth="1"/>
    <col min="4365" max="4608" width="11.44140625" style="241"/>
    <col min="4609" max="4609" width="12.33203125" style="241" customWidth="1"/>
    <col min="4610" max="4610" width="11.5546875" style="241" customWidth="1"/>
    <col min="4611" max="4611" width="9.6640625" style="241" customWidth="1"/>
    <col min="4612" max="4612" width="23.33203125" style="241" customWidth="1"/>
    <col min="4613" max="4613" width="19" style="241" customWidth="1"/>
    <col min="4614" max="4614" width="23.109375" style="241" customWidth="1"/>
    <col min="4615" max="4615" width="13.6640625" style="241" customWidth="1"/>
    <col min="4616" max="4616" width="11.6640625" style="241" customWidth="1"/>
    <col min="4617" max="4617" width="10.33203125" style="241" customWidth="1"/>
    <col min="4618" max="4619" width="11.6640625" style="241" customWidth="1"/>
    <col min="4620" max="4620" width="11.33203125" style="241" customWidth="1"/>
    <col min="4621" max="4864" width="11.44140625" style="241"/>
    <col min="4865" max="4865" width="12.33203125" style="241" customWidth="1"/>
    <col min="4866" max="4866" width="11.5546875" style="241" customWidth="1"/>
    <col min="4867" max="4867" width="9.6640625" style="241" customWidth="1"/>
    <col min="4868" max="4868" width="23.33203125" style="241" customWidth="1"/>
    <col min="4869" max="4869" width="19" style="241" customWidth="1"/>
    <col min="4870" max="4870" width="23.109375" style="241" customWidth="1"/>
    <col min="4871" max="4871" width="13.6640625" style="241" customWidth="1"/>
    <col min="4872" max="4872" width="11.6640625" style="241" customWidth="1"/>
    <col min="4873" max="4873" width="10.33203125" style="241" customWidth="1"/>
    <col min="4874" max="4875" width="11.6640625" style="241" customWidth="1"/>
    <col min="4876" max="4876" width="11.33203125" style="241" customWidth="1"/>
    <col min="4877" max="5120" width="11.44140625" style="241"/>
    <col min="5121" max="5121" width="12.33203125" style="241" customWidth="1"/>
    <col min="5122" max="5122" width="11.5546875" style="241" customWidth="1"/>
    <col min="5123" max="5123" width="9.6640625" style="241" customWidth="1"/>
    <col min="5124" max="5124" width="23.33203125" style="241" customWidth="1"/>
    <col min="5125" max="5125" width="19" style="241" customWidth="1"/>
    <col min="5126" max="5126" width="23.109375" style="241" customWidth="1"/>
    <col min="5127" max="5127" width="13.6640625" style="241" customWidth="1"/>
    <col min="5128" max="5128" width="11.6640625" style="241" customWidth="1"/>
    <col min="5129" max="5129" width="10.33203125" style="241" customWidth="1"/>
    <col min="5130" max="5131" width="11.6640625" style="241" customWidth="1"/>
    <col min="5132" max="5132" width="11.33203125" style="241" customWidth="1"/>
    <col min="5133" max="5376" width="11.44140625" style="241"/>
    <col min="5377" max="5377" width="12.33203125" style="241" customWidth="1"/>
    <col min="5378" max="5378" width="11.5546875" style="241" customWidth="1"/>
    <col min="5379" max="5379" width="9.6640625" style="241" customWidth="1"/>
    <col min="5380" max="5380" width="23.33203125" style="241" customWidth="1"/>
    <col min="5381" max="5381" width="19" style="241" customWidth="1"/>
    <col min="5382" max="5382" width="23.109375" style="241" customWidth="1"/>
    <col min="5383" max="5383" width="13.6640625" style="241" customWidth="1"/>
    <col min="5384" max="5384" width="11.6640625" style="241" customWidth="1"/>
    <col min="5385" max="5385" width="10.33203125" style="241" customWidth="1"/>
    <col min="5386" max="5387" width="11.6640625" style="241" customWidth="1"/>
    <col min="5388" max="5388" width="11.33203125" style="241" customWidth="1"/>
    <col min="5389" max="5632" width="11.44140625" style="241"/>
    <col min="5633" max="5633" width="12.33203125" style="241" customWidth="1"/>
    <col min="5634" max="5634" width="11.5546875" style="241" customWidth="1"/>
    <col min="5635" max="5635" width="9.6640625" style="241" customWidth="1"/>
    <col min="5636" max="5636" width="23.33203125" style="241" customWidth="1"/>
    <col min="5637" max="5637" width="19" style="241" customWidth="1"/>
    <col min="5638" max="5638" width="23.109375" style="241" customWidth="1"/>
    <col min="5639" max="5639" width="13.6640625" style="241" customWidth="1"/>
    <col min="5640" max="5640" width="11.6640625" style="241" customWidth="1"/>
    <col min="5641" max="5641" width="10.33203125" style="241" customWidth="1"/>
    <col min="5642" max="5643" width="11.6640625" style="241" customWidth="1"/>
    <col min="5644" max="5644" width="11.33203125" style="241" customWidth="1"/>
    <col min="5645" max="5888" width="11.44140625" style="241"/>
    <col min="5889" max="5889" width="12.33203125" style="241" customWidth="1"/>
    <col min="5890" max="5890" width="11.5546875" style="241" customWidth="1"/>
    <col min="5891" max="5891" width="9.6640625" style="241" customWidth="1"/>
    <col min="5892" max="5892" width="23.33203125" style="241" customWidth="1"/>
    <col min="5893" max="5893" width="19" style="241" customWidth="1"/>
    <col min="5894" max="5894" width="23.109375" style="241" customWidth="1"/>
    <col min="5895" max="5895" width="13.6640625" style="241" customWidth="1"/>
    <col min="5896" max="5896" width="11.6640625" style="241" customWidth="1"/>
    <col min="5897" max="5897" width="10.33203125" style="241" customWidth="1"/>
    <col min="5898" max="5899" width="11.6640625" style="241" customWidth="1"/>
    <col min="5900" max="5900" width="11.33203125" style="241" customWidth="1"/>
    <col min="5901" max="6144" width="11.44140625" style="241"/>
    <col min="6145" max="6145" width="12.33203125" style="241" customWidth="1"/>
    <col min="6146" max="6146" width="11.5546875" style="241" customWidth="1"/>
    <col min="6147" max="6147" width="9.6640625" style="241" customWidth="1"/>
    <col min="6148" max="6148" width="23.33203125" style="241" customWidth="1"/>
    <col min="6149" max="6149" width="19" style="241" customWidth="1"/>
    <col min="6150" max="6150" width="23.109375" style="241" customWidth="1"/>
    <col min="6151" max="6151" width="13.6640625" style="241" customWidth="1"/>
    <col min="6152" max="6152" width="11.6640625" style="241" customWidth="1"/>
    <col min="6153" max="6153" width="10.33203125" style="241" customWidth="1"/>
    <col min="6154" max="6155" width="11.6640625" style="241" customWidth="1"/>
    <col min="6156" max="6156" width="11.33203125" style="241" customWidth="1"/>
    <col min="6157" max="6400" width="11.44140625" style="241"/>
    <col min="6401" max="6401" width="12.33203125" style="241" customWidth="1"/>
    <col min="6402" max="6402" width="11.5546875" style="241" customWidth="1"/>
    <col min="6403" max="6403" width="9.6640625" style="241" customWidth="1"/>
    <col min="6404" max="6404" width="23.33203125" style="241" customWidth="1"/>
    <col min="6405" max="6405" width="19" style="241" customWidth="1"/>
    <col min="6406" max="6406" width="23.109375" style="241" customWidth="1"/>
    <col min="6407" max="6407" width="13.6640625" style="241" customWidth="1"/>
    <col min="6408" max="6408" width="11.6640625" style="241" customWidth="1"/>
    <col min="6409" max="6409" width="10.33203125" style="241" customWidth="1"/>
    <col min="6410" max="6411" width="11.6640625" style="241" customWidth="1"/>
    <col min="6412" max="6412" width="11.33203125" style="241" customWidth="1"/>
    <col min="6413" max="6656" width="11.44140625" style="241"/>
    <col min="6657" max="6657" width="12.33203125" style="241" customWidth="1"/>
    <col min="6658" max="6658" width="11.5546875" style="241" customWidth="1"/>
    <col min="6659" max="6659" width="9.6640625" style="241" customWidth="1"/>
    <col min="6660" max="6660" width="23.33203125" style="241" customWidth="1"/>
    <col min="6661" max="6661" width="19" style="241" customWidth="1"/>
    <col min="6662" max="6662" width="23.109375" style="241" customWidth="1"/>
    <col min="6663" max="6663" width="13.6640625" style="241" customWidth="1"/>
    <col min="6664" max="6664" width="11.6640625" style="241" customWidth="1"/>
    <col min="6665" max="6665" width="10.33203125" style="241" customWidth="1"/>
    <col min="6666" max="6667" width="11.6640625" style="241" customWidth="1"/>
    <col min="6668" max="6668" width="11.33203125" style="241" customWidth="1"/>
    <col min="6669" max="6912" width="11.44140625" style="241"/>
    <col min="6913" max="6913" width="12.33203125" style="241" customWidth="1"/>
    <col min="6914" max="6914" width="11.5546875" style="241" customWidth="1"/>
    <col min="6915" max="6915" width="9.6640625" style="241" customWidth="1"/>
    <col min="6916" max="6916" width="23.33203125" style="241" customWidth="1"/>
    <col min="6917" max="6917" width="19" style="241" customWidth="1"/>
    <col min="6918" max="6918" width="23.109375" style="241" customWidth="1"/>
    <col min="6919" max="6919" width="13.6640625" style="241" customWidth="1"/>
    <col min="6920" max="6920" width="11.6640625" style="241" customWidth="1"/>
    <col min="6921" max="6921" width="10.33203125" style="241" customWidth="1"/>
    <col min="6922" max="6923" width="11.6640625" style="241" customWidth="1"/>
    <col min="6924" max="6924" width="11.33203125" style="241" customWidth="1"/>
    <col min="6925" max="7168" width="11.44140625" style="241"/>
    <col min="7169" max="7169" width="12.33203125" style="241" customWidth="1"/>
    <col min="7170" max="7170" width="11.5546875" style="241" customWidth="1"/>
    <col min="7171" max="7171" width="9.6640625" style="241" customWidth="1"/>
    <col min="7172" max="7172" width="23.33203125" style="241" customWidth="1"/>
    <col min="7173" max="7173" width="19" style="241" customWidth="1"/>
    <col min="7174" max="7174" width="23.109375" style="241" customWidth="1"/>
    <col min="7175" max="7175" width="13.6640625" style="241" customWidth="1"/>
    <col min="7176" max="7176" width="11.6640625" style="241" customWidth="1"/>
    <col min="7177" max="7177" width="10.33203125" style="241" customWidth="1"/>
    <col min="7178" max="7179" width="11.6640625" style="241" customWidth="1"/>
    <col min="7180" max="7180" width="11.33203125" style="241" customWidth="1"/>
    <col min="7181" max="7424" width="11.44140625" style="241"/>
    <col min="7425" max="7425" width="12.33203125" style="241" customWidth="1"/>
    <col min="7426" max="7426" width="11.5546875" style="241" customWidth="1"/>
    <col min="7427" max="7427" width="9.6640625" style="241" customWidth="1"/>
    <col min="7428" max="7428" width="23.33203125" style="241" customWidth="1"/>
    <col min="7429" max="7429" width="19" style="241" customWidth="1"/>
    <col min="7430" max="7430" width="23.109375" style="241" customWidth="1"/>
    <col min="7431" max="7431" width="13.6640625" style="241" customWidth="1"/>
    <col min="7432" max="7432" width="11.6640625" style="241" customWidth="1"/>
    <col min="7433" max="7433" width="10.33203125" style="241" customWidth="1"/>
    <col min="7434" max="7435" width="11.6640625" style="241" customWidth="1"/>
    <col min="7436" max="7436" width="11.33203125" style="241" customWidth="1"/>
    <col min="7437" max="7680" width="11.44140625" style="241"/>
    <col min="7681" max="7681" width="12.33203125" style="241" customWidth="1"/>
    <col min="7682" max="7682" width="11.5546875" style="241" customWidth="1"/>
    <col min="7683" max="7683" width="9.6640625" style="241" customWidth="1"/>
    <col min="7684" max="7684" width="23.33203125" style="241" customWidth="1"/>
    <col min="7685" max="7685" width="19" style="241" customWidth="1"/>
    <col min="7686" max="7686" width="23.109375" style="241" customWidth="1"/>
    <col min="7687" max="7687" width="13.6640625" style="241" customWidth="1"/>
    <col min="7688" max="7688" width="11.6640625" style="241" customWidth="1"/>
    <col min="7689" max="7689" width="10.33203125" style="241" customWidth="1"/>
    <col min="7690" max="7691" width="11.6640625" style="241" customWidth="1"/>
    <col min="7692" max="7692" width="11.33203125" style="241" customWidth="1"/>
    <col min="7693" max="7936" width="11.44140625" style="241"/>
    <col min="7937" max="7937" width="12.33203125" style="241" customWidth="1"/>
    <col min="7938" max="7938" width="11.5546875" style="241" customWidth="1"/>
    <col min="7939" max="7939" width="9.6640625" style="241" customWidth="1"/>
    <col min="7940" max="7940" width="23.33203125" style="241" customWidth="1"/>
    <col min="7941" max="7941" width="19" style="241" customWidth="1"/>
    <col min="7942" max="7942" width="23.109375" style="241" customWidth="1"/>
    <col min="7943" max="7943" width="13.6640625" style="241" customWidth="1"/>
    <col min="7944" max="7944" width="11.6640625" style="241" customWidth="1"/>
    <col min="7945" max="7945" width="10.33203125" style="241" customWidth="1"/>
    <col min="7946" max="7947" width="11.6640625" style="241" customWidth="1"/>
    <col min="7948" max="7948" width="11.33203125" style="241" customWidth="1"/>
    <col min="7949" max="8192" width="11.44140625" style="241"/>
    <col min="8193" max="8193" width="12.33203125" style="241" customWidth="1"/>
    <col min="8194" max="8194" width="11.5546875" style="241" customWidth="1"/>
    <col min="8195" max="8195" width="9.6640625" style="241" customWidth="1"/>
    <col min="8196" max="8196" width="23.33203125" style="241" customWidth="1"/>
    <col min="8197" max="8197" width="19" style="241" customWidth="1"/>
    <col min="8198" max="8198" width="23.109375" style="241" customWidth="1"/>
    <col min="8199" max="8199" width="13.6640625" style="241" customWidth="1"/>
    <col min="8200" max="8200" width="11.6640625" style="241" customWidth="1"/>
    <col min="8201" max="8201" width="10.33203125" style="241" customWidth="1"/>
    <col min="8202" max="8203" width="11.6640625" style="241" customWidth="1"/>
    <col min="8204" max="8204" width="11.33203125" style="241" customWidth="1"/>
    <col min="8205" max="8448" width="11.44140625" style="241"/>
    <col min="8449" max="8449" width="12.33203125" style="241" customWidth="1"/>
    <col min="8450" max="8450" width="11.5546875" style="241" customWidth="1"/>
    <col min="8451" max="8451" width="9.6640625" style="241" customWidth="1"/>
    <col min="8452" max="8452" width="23.33203125" style="241" customWidth="1"/>
    <col min="8453" max="8453" width="19" style="241" customWidth="1"/>
    <col min="8454" max="8454" width="23.109375" style="241" customWidth="1"/>
    <col min="8455" max="8455" width="13.6640625" style="241" customWidth="1"/>
    <col min="8456" max="8456" width="11.6640625" style="241" customWidth="1"/>
    <col min="8457" max="8457" width="10.33203125" style="241" customWidth="1"/>
    <col min="8458" max="8459" width="11.6640625" style="241" customWidth="1"/>
    <col min="8460" max="8460" width="11.33203125" style="241" customWidth="1"/>
    <col min="8461" max="8704" width="11.44140625" style="241"/>
    <col min="8705" max="8705" width="12.33203125" style="241" customWidth="1"/>
    <col min="8706" max="8706" width="11.5546875" style="241" customWidth="1"/>
    <col min="8707" max="8707" width="9.6640625" style="241" customWidth="1"/>
    <col min="8708" max="8708" width="23.33203125" style="241" customWidth="1"/>
    <col min="8709" max="8709" width="19" style="241" customWidth="1"/>
    <col min="8710" max="8710" width="23.109375" style="241" customWidth="1"/>
    <col min="8711" max="8711" width="13.6640625" style="241" customWidth="1"/>
    <col min="8712" max="8712" width="11.6640625" style="241" customWidth="1"/>
    <col min="8713" max="8713" width="10.33203125" style="241" customWidth="1"/>
    <col min="8714" max="8715" width="11.6640625" style="241" customWidth="1"/>
    <col min="8716" max="8716" width="11.33203125" style="241" customWidth="1"/>
    <col min="8717" max="8960" width="11.44140625" style="241"/>
    <col min="8961" max="8961" width="12.33203125" style="241" customWidth="1"/>
    <col min="8962" max="8962" width="11.5546875" style="241" customWidth="1"/>
    <col min="8963" max="8963" width="9.6640625" style="241" customWidth="1"/>
    <col min="8964" max="8964" width="23.33203125" style="241" customWidth="1"/>
    <col min="8965" max="8965" width="19" style="241" customWidth="1"/>
    <col min="8966" max="8966" width="23.109375" style="241" customWidth="1"/>
    <col min="8967" max="8967" width="13.6640625" style="241" customWidth="1"/>
    <col min="8968" max="8968" width="11.6640625" style="241" customWidth="1"/>
    <col min="8969" max="8969" width="10.33203125" style="241" customWidth="1"/>
    <col min="8970" max="8971" width="11.6640625" style="241" customWidth="1"/>
    <col min="8972" max="8972" width="11.33203125" style="241" customWidth="1"/>
    <col min="8973" max="9216" width="11.44140625" style="241"/>
    <col min="9217" max="9217" width="12.33203125" style="241" customWidth="1"/>
    <col min="9218" max="9218" width="11.5546875" style="241" customWidth="1"/>
    <col min="9219" max="9219" width="9.6640625" style="241" customWidth="1"/>
    <col min="9220" max="9220" width="23.33203125" style="241" customWidth="1"/>
    <col min="9221" max="9221" width="19" style="241" customWidth="1"/>
    <col min="9222" max="9222" width="23.109375" style="241" customWidth="1"/>
    <col min="9223" max="9223" width="13.6640625" style="241" customWidth="1"/>
    <col min="9224" max="9224" width="11.6640625" style="241" customWidth="1"/>
    <col min="9225" max="9225" width="10.33203125" style="241" customWidth="1"/>
    <col min="9226" max="9227" width="11.6640625" style="241" customWidth="1"/>
    <col min="9228" max="9228" width="11.33203125" style="241" customWidth="1"/>
    <col min="9229" max="9472" width="11.44140625" style="241"/>
    <col min="9473" max="9473" width="12.33203125" style="241" customWidth="1"/>
    <col min="9474" max="9474" width="11.5546875" style="241" customWidth="1"/>
    <col min="9475" max="9475" width="9.6640625" style="241" customWidth="1"/>
    <col min="9476" max="9476" width="23.33203125" style="241" customWidth="1"/>
    <col min="9477" max="9477" width="19" style="241" customWidth="1"/>
    <col min="9478" max="9478" width="23.109375" style="241" customWidth="1"/>
    <col min="9479" max="9479" width="13.6640625" style="241" customWidth="1"/>
    <col min="9480" max="9480" width="11.6640625" style="241" customWidth="1"/>
    <col min="9481" max="9481" width="10.33203125" style="241" customWidth="1"/>
    <col min="9482" max="9483" width="11.6640625" style="241" customWidth="1"/>
    <col min="9484" max="9484" width="11.33203125" style="241" customWidth="1"/>
    <col min="9485" max="9728" width="11.44140625" style="241"/>
    <col min="9729" max="9729" width="12.33203125" style="241" customWidth="1"/>
    <col min="9730" max="9730" width="11.5546875" style="241" customWidth="1"/>
    <col min="9731" max="9731" width="9.6640625" style="241" customWidth="1"/>
    <col min="9732" max="9732" width="23.33203125" style="241" customWidth="1"/>
    <col min="9733" max="9733" width="19" style="241" customWidth="1"/>
    <col min="9734" max="9734" width="23.109375" style="241" customWidth="1"/>
    <col min="9735" max="9735" width="13.6640625" style="241" customWidth="1"/>
    <col min="9736" max="9736" width="11.6640625" style="241" customWidth="1"/>
    <col min="9737" max="9737" width="10.33203125" style="241" customWidth="1"/>
    <col min="9738" max="9739" width="11.6640625" style="241" customWidth="1"/>
    <col min="9740" max="9740" width="11.33203125" style="241" customWidth="1"/>
    <col min="9741" max="9984" width="11.44140625" style="241"/>
    <col min="9985" max="9985" width="12.33203125" style="241" customWidth="1"/>
    <col min="9986" max="9986" width="11.5546875" style="241" customWidth="1"/>
    <col min="9987" max="9987" width="9.6640625" style="241" customWidth="1"/>
    <col min="9988" max="9988" width="23.33203125" style="241" customWidth="1"/>
    <col min="9989" max="9989" width="19" style="241" customWidth="1"/>
    <col min="9990" max="9990" width="23.109375" style="241" customWidth="1"/>
    <col min="9991" max="9991" width="13.6640625" style="241" customWidth="1"/>
    <col min="9992" max="9992" width="11.6640625" style="241" customWidth="1"/>
    <col min="9993" max="9993" width="10.33203125" style="241" customWidth="1"/>
    <col min="9994" max="9995" width="11.6640625" style="241" customWidth="1"/>
    <col min="9996" max="9996" width="11.33203125" style="241" customWidth="1"/>
    <col min="9997" max="10240" width="11.44140625" style="241"/>
    <col min="10241" max="10241" width="12.33203125" style="241" customWidth="1"/>
    <col min="10242" max="10242" width="11.5546875" style="241" customWidth="1"/>
    <col min="10243" max="10243" width="9.6640625" style="241" customWidth="1"/>
    <col min="10244" max="10244" width="23.33203125" style="241" customWidth="1"/>
    <col min="10245" max="10245" width="19" style="241" customWidth="1"/>
    <col min="10246" max="10246" width="23.109375" style="241" customWidth="1"/>
    <col min="10247" max="10247" width="13.6640625" style="241" customWidth="1"/>
    <col min="10248" max="10248" width="11.6640625" style="241" customWidth="1"/>
    <col min="10249" max="10249" width="10.33203125" style="241" customWidth="1"/>
    <col min="10250" max="10251" width="11.6640625" style="241" customWidth="1"/>
    <col min="10252" max="10252" width="11.33203125" style="241" customWidth="1"/>
    <col min="10253" max="10496" width="11.44140625" style="241"/>
    <col min="10497" max="10497" width="12.33203125" style="241" customWidth="1"/>
    <col min="10498" max="10498" width="11.5546875" style="241" customWidth="1"/>
    <col min="10499" max="10499" width="9.6640625" style="241" customWidth="1"/>
    <col min="10500" max="10500" width="23.33203125" style="241" customWidth="1"/>
    <col min="10501" max="10501" width="19" style="241" customWidth="1"/>
    <col min="10502" max="10502" width="23.109375" style="241" customWidth="1"/>
    <col min="10503" max="10503" width="13.6640625" style="241" customWidth="1"/>
    <col min="10504" max="10504" width="11.6640625" style="241" customWidth="1"/>
    <col min="10505" max="10505" width="10.33203125" style="241" customWidth="1"/>
    <col min="10506" max="10507" width="11.6640625" style="241" customWidth="1"/>
    <col min="10508" max="10508" width="11.33203125" style="241" customWidth="1"/>
    <col min="10509" max="10752" width="11.44140625" style="241"/>
    <col min="10753" max="10753" width="12.33203125" style="241" customWidth="1"/>
    <col min="10754" max="10754" width="11.5546875" style="241" customWidth="1"/>
    <col min="10755" max="10755" width="9.6640625" style="241" customWidth="1"/>
    <col min="10756" max="10756" width="23.33203125" style="241" customWidth="1"/>
    <col min="10757" max="10757" width="19" style="241" customWidth="1"/>
    <col min="10758" max="10758" width="23.109375" style="241" customWidth="1"/>
    <col min="10759" max="10759" width="13.6640625" style="241" customWidth="1"/>
    <col min="10760" max="10760" width="11.6640625" style="241" customWidth="1"/>
    <col min="10761" max="10761" width="10.33203125" style="241" customWidth="1"/>
    <col min="10762" max="10763" width="11.6640625" style="241" customWidth="1"/>
    <col min="10764" max="10764" width="11.33203125" style="241" customWidth="1"/>
    <col min="10765" max="11008" width="11.44140625" style="241"/>
    <col min="11009" max="11009" width="12.33203125" style="241" customWidth="1"/>
    <col min="11010" max="11010" width="11.5546875" style="241" customWidth="1"/>
    <col min="11011" max="11011" width="9.6640625" style="241" customWidth="1"/>
    <col min="11012" max="11012" width="23.33203125" style="241" customWidth="1"/>
    <col min="11013" max="11013" width="19" style="241" customWidth="1"/>
    <col min="11014" max="11014" width="23.109375" style="241" customWidth="1"/>
    <col min="11015" max="11015" width="13.6640625" style="241" customWidth="1"/>
    <col min="11016" max="11016" width="11.6640625" style="241" customWidth="1"/>
    <col min="11017" max="11017" width="10.33203125" style="241" customWidth="1"/>
    <col min="11018" max="11019" width="11.6640625" style="241" customWidth="1"/>
    <col min="11020" max="11020" width="11.33203125" style="241" customWidth="1"/>
    <col min="11021" max="11264" width="11.44140625" style="241"/>
    <col min="11265" max="11265" width="12.33203125" style="241" customWidth="1"/>
    <col min="11266" max="11266" width="11.5546875" style="241" customWidth="1"/>
    <col min="11267" max="11267" width="9.6640625" style="241" customWidth="1"/>
    <col min="11268" max="11268" width="23.33203125" style="241" customWidth="1"/>
    <col min="11269" max="11269" width="19" style="241" customWidth="1"/>
    <col min="11270" max="11270" width="23.109375" style="241" customWidth="1"/>
    <col min="11271" max="11271" width="13.6640625" style="241" customWidth="1"/>
    <col min="11272" max="11272" width="11.6640625" style="241" customWidth="1"/>
    <col min="11273" max="11273" width="10.33203125" style="241" customWidth="1"/>
    <col min="11274" max="11275" width="11.6640625" style="241" customWidth="1"/>
    <col min="11276" max="11276" width="11.33203125" style="241" customWidth="1"/>
    <col min="11277" max="11520" width="11.44140625" style="241"/>
    <col min="11521" max="11521" width="12.33203125" style="241" customWidth="1"/>
    <col min="11522" max="11522" width="11.5546875" style="241" customWidth="1"/>
    <col min="11523" max="11523" width="9.6640625" style="241" customWidth="1"/>
    <col min="11524" max="11524" width="23.33203125" style="241" customWidth="1"/>
    <col min="11525" max="11525" width="19" style="241" customWidth="1"/>
    <col min="11526" max="11526" width="23.109375" style="241" customWidth="1"/>
    <col min="11527" max="11527" width="13.6640625" style="241" customWidth="1"/>
    <col min="11528" max="11528" width="11.6640625" style="241" customWidth="1"/>
    <col min="11529" max="11529" width="10.33203125" style="241" customWidth="1"/>
    <col min="11530" max="11531" width="11.6640625" style="241" customWidth="1"/>
    <col min="11532" max="11532" width="11.33203125" style="241" customWidth="1"/>
    <col min="11533" max="11776" width="11.44140625" style="241"/>
    <col min="11777" max="11777" width="12.33203125" style="241" customWidth="1"/>
    <col min="11778" max="11778" width="11.5546875" style="241" customWidth="1"/>
    <col min="11779" max="11779" width="9.6640625" style="241" customWidth="1"/>
    <col min="11780" max="11780" width="23.33203125" style="241" customWidth="1"/>
    <col min="11781" max="11781" width="19" style="241" customWidth="1"/>
    <col min="11782" max="11782" width="23.109375" style="241" customWidth="1"/>
    <col min="11783" max="11783" width="13.6640625" style="241" customWidth="1"/>
    <col min="11784" max="11784" width="11.6640625" style="241" customWidth="1"/>
    <col min="11785" max="11785" width="10.33203125" style="241" customWidth="1"/>
    <col min="11786" max="11787" width="11.6640625" style="241" customWidth="1"/>
    <col min="11788" max="11788" width="11.33203125" style="241" customWidth="1"/>
    <col min="11789" max="12032" width="11.44140625" style="241"/>
    <col min="12033" max="12033" width="12.33203125" style="241" customWidth="1"/>
    <col min="12034" max="12034" width="11.5546875" style="241" customWidth="1"/>
    <col min="12035" max="12035" width="9.6640625" style="241" customWidth="1"/>
    <col min="12036" max="12036" width="23.33203125" style="241" customWidth="1"/>
    <col min="12037" max="12037" width="19" style="241" customWidth="1"/>
    <col min="12038" max="12038" width="23.109375" style="241" customWidth="1"/>
    <col min="12039" max="12039" width="13.6640625" style="241" customWidth="1"/>
    <col min="12040" max="12040" width="11.6640625" style="241" customWidth="1"/>
    <col min="12041" max="12041" width="10.33203125" style="241" customWidth="1"/>
    <col min="12042" max="12043" width="11.6640625" style="241" customWidth="1"/>
    <col min="12044" max="12044" width="11.33203125" style="241" customWidth="1"/>
    <col min="12045" max="12288" width="11.44140625" style="241"/>
    <col min="12289" max="12289" width="12.33203125" style="241" customWidth="1"/>
    <col min="12290" max="12290" width="11.5546875" style="241" customWidth="1"/>
    <col min="12291" max="12291" width="9.6640625" style="241" customWidth="1"/>
    <col min="12292" max="12292" width="23.33203125" style="241" customWidth="1"/>
    <col min="12293" max="12293" width="19" style="241" customWidth="1"/>
    <col min="12294" max="12294" width="23.109375" style="241" customWidth="1"/>
    <col min="12295" max="12295" width="13.6640625" style="241" customWidth="1"/>
    <col min="12296" max="12296" width="11.6640625" style="241" customWidth="1"/>
    <col min="12297" max="12297" width="10.33203125" style="241" customWidth="1"/>
    <col min="12298" max="12299" width="11.6640625" style="241" customWidth="1"/>
    <col min="12300" max="12300" width="11.33203125" style="241" customWidth="1"/>
    <col min="12301" max="12544" width="11.44140625" style="241"/>
    <col min="12545" max="12545" width="12.33203125" style="241" customWidth="1"/>
    <col min="12546" max="12546" width="11.5546875" style="241" customWidth="1"/>
    <col min="12547" max="12547" width="9.6640625" style="241" customWidth="1"/>
    <col min="12548" max="12548" width="23.33203125" style="241" customWidth="1"/>
    <col min="12549" max="12549" width="19" style="241" customWidth="1"/>
    <col min="12550" max="12550" width="23.109375" style="241" customWidth="1"/>
    <col min="12551" max="12551" width="13.6640625" style="241" customWidth="1"/>
    <col min="12552" max="12552" width="11.6640625" style="241" customWidth="1"/>
    <col min="12553" max="12553" width="10.33203125" style="241" customWidth="1"/>
    <col min="12554" max="12555" width="11.6640625" style="241" customWidth="1"/>
    <col min="12556" max="12556" width="11.33203125" style="241" customWidth="1"/>
    <col min="12557" max="12800" width="11.44140625" style="241"/>
    <col min="12801" max="12801" width="12.33203125" style="241" customWidth="1"/>
    <col min="12802" max="12802" width="11.5546875" style="241" customWidth="1"/>
    <col min="12803" max="12803" width="9.6640625" style="241" customWidth="1"/>
    <col min="12804" max="12804" width="23.33203125" style="241" customWidth="1"/>
    <col min="12805" max="12805" width="19" style="241" customWidth="1"/>
    <col min="12806" max="12806" width="23.109375" style="241" customWidth="1"/>
    <col min="12807" max="12807" width="13.6640625" style="241" customWidth="1"/>
    <col min="12808" max="12808" width="11.6640625" style="241" customWidth="1"/>
    <col min="12809" max="12809" width="10.33203125" style="241" customWidth="1"/>
    <col min="12810" max="12811" width="11.6640625" style="241" customWidth="1"/>
    <col min="12812" max="12812" width="11.33203125" style="241" customWidth="1"/>
    <col min="12813" max="13056" width="11.44140625" style="241"/>
    <col min="13057" max="13057" width="12.33203125" style="241" customWidth="1"/>
    <col min="13058" max="13058" width="11.5546875" style="241" customWidth="1"/>
    <col min="13059" max="13059" width="9.6640625" style="241" customWidth="1"/>
    <col min="13060" max="13060" width="23.33203125" style="241" customWidth="1"/>
    <col min="13061" max="13061" width="19" style="241" customWidth="1"/>
    <col min="13062" max="13062" width="23.109375" style="241" customWidth="1"/>
    <col min="13063" max="13063" width="13.6640625" style="241" customWidth="1"/>
    <col min="13064" max="13064" width="11.6640625" style="241" customWidth="1"/>
    <col min="13065" max="13065" width="10.33203125" style="241" customWidth="1"/>
    <col min="13066" max="13067" width="11.6640625" style="241" customWidth="1"/>
    <col min="13068" max="13068" width="11.33203125" style="241" customWidth="1"/>
    <col min="13069" max="13312" width="11.44140625" style="241"/>
    <col min="13313" max="13313" width="12.33203125" style="241" customWidth="1"/>
    <col min="13314" max="13314" width="11.5546875" style="241" customWidth="1"/>
    <col min="13315" max="13315" width="9.6640625" style="241" customWidth="1"/>
    <col min="13316" max="13316" width="23.33203125" style="241" customWidth="1"/>
    <col min="13317" max="13317" width="19" style="241" customWidth="1"/>
    <col min="13318" max="13318" width="23.109375" style="241" customWidth="1"/>
    <col min="13319" max="13319" width="13.6640625" style="241" customWidth="1"/>
    <col min="13320" max="13320" width="11.6640625" style="241" customWidth="1"/>
    <col min="13321" max="13321" width="10.33203125" style="241" customWidth="1"/>
    <col min="13322" max="13323" width="11.6640625" style="241" customWidth="1"/>
    <col min="13324" max="13324" width="11.33203125" style="241" customWidth="1"/>
    <col min="13325" max="13568" width="11.44140625" style="241"/>
    <col min="13569" max="13569" width="12.33203125" style="241" customWidth="1"/>
    <col min="13570" max="13570" width="11.5546875" style="241" customWidth="1"/>
    <col min="13571" max="13571" width="9.6640625" style="241" customWidth="1"/>
    <col min="13572" max="13572" width="23.33203125" style="241" customWidth="1"/>
    <col min="13573" max="13573" width="19" style="241" customWidth="1"/>
    <col min="13574" max="13574" width="23.109375" style="241" customWidth="1"/>
    <col min="13575" max="13575" width="13.6640625" style="241" customWidth="1"/>
    <col min="13576" max="13576" width="11.6640625" style="241" customWidth="1"/>
    <col min="13577" max="13577" width="10.33203125" style="241" customWidth="1"/>
    <col min="13578" max="13579" width="11.6640625" style="241" customWidth="1"/>
    <col min="13580" max="13580" width="11.33203125" style="241" customWidth="1"/>
    <col min="13581" max="13824" width="11.44140625" style="241"/>
    <col min="13825" max="13825" width="12.33203125" style="241" customWidth="1"/>
    <col min="13826" max="13826" width="11.5546875" style="241" customWidth="1"/>
    <col min="13827" max="13827" width="9.6640625" style="241" customWidth="1"/>
    <col min="13828" max="13828" width="23.33203125" style="241" customWidth="1"/>
    <col min="13829" max="13829" width="19" style="241" customWidth="1"/>
    <col min="13830" max="13830" width="23.109375" style="241" customWidth="1"/>
    <col min="13831" max="13831" width="13.6640625" style="241" customWidth="1"/>
    <col min="13832" max="13832" width="11.6640625" style="241" customWidth="1"/>
    <col min="13833" max="13833" width="10.33203125" style="241" customWidth="1"/>
    <col min="13834" max="13835" width="11.6640625" style="241" customWidth="1"/>
    <col min="13836" max="13836" width="11.33203125" style="241" customWidth="1"/>
    <col min="13837" max="14080" width="11.44140625" style="241"/>
    <col min="14081" max="14081" width="12.33203125" style="241" customWidth="1"/>
    <col min="14082" max="14082" width="11.5546875" style="241" customWidth="1"/>
    <col min="14083" max="14083" width="9.6640625" style="241" customWidth="1"/>
    <col min="14084" max="14084" width="23.33203125" style="241" customWidth="1"/>
    <col min="14085" max="14085" width="19" style="241" customWidth="1"/>
    <col min="14086" max="14086" width="23.109375" style="241" customWidth="1"/>
    <col min="14087" max="14087" width="13.6640625" style="241" customWidth="1"/>
    <col min="14088" max="14088" width="11.6640625" style="241" customWidth="1"/>
    <col min="14089" max="14089" width="10.33203125" style="241" customWidth="1"/>
    <col min="14090" max="14091" width="11.6640625" style="241" customWidth="1"/>
    <col min="14092" max="14092" width="11.33203125" style="241" customWidth="1"/>
    <col min="14093" max="14336" width="11.44140625" style="241"/>
    <col min="14337" max="14337" width="12.33203125" style="241" customWidth="1"/>
    <col min="14338" max="14338" width="11.5546875" style="241" customWidth="1"/>
    <col min="14339" max="14339" width="9.6640625" style="241" customWidth="1"/>
    <col min="14340" max="14340" width="23.33203125" style="241" customWidth="1"/>
    <col min="14341" max="14341" width="19" style="241" customWidth="1"/>
    <col min="14342" max="14342" width="23.109375" style="241" customWidth="1"/>
    <col min="14343" max="14343" width="13.6640625" style="241" customWidth="1"/>
    <col min="14344" max="14344" width="11.6640625" style="241" customWidth="1"/>
    <col min="14345" max="14345" width="10.33203125" style="241" customWidth="1"/>
    <col min="14346" max="14347" width="11.6640625" style="241" customWidth="1"/>
    <col min="14348" max="14348" width="11.33203125" style="241" customWidth="1"/>
    <col min="14349" max="14592" width="11.44140625" style="241"/>
    <col min="14593" max="14593" width="12.33203125" style="241" customWidth="1"/>
    <col min="14594" max="14594" width="11.5546875" style="241" customWidth="1"/>
    <col min="14595" max="14595" width="9.6640625" style="241" customWidth="1"/>
    <col min="14596" max="14596" width="23.33203125" style="241" customWidth="1"/>
    <col min="14597" max="14597" width="19" style="241" customWidth="1"/>
    <col min="14598" max="14598" width="23.109375" style="241" customWidth="1"/>
    <col min="14599" max="14599" width="13.6640625" style="241" customWidth="1"/>
    <col min="14600" max="14600" width="11.6640625" style="241" customWidth="1"/>
    <col min="14601" max="14601" width="10.33203125" style="241" customWidth="1"/>
    <col min="14602" max="14603" width="11.6640625" style="241" customWidth="1"/>
    <col min="14604" max="14604" width="11.33203125" style="241" customWidth="1"/>
    <col min="14605" max="14848" width="11.44140625" style="241"/>
    <col min="14849" max="14849" width="12.33203125" style="241" customWidth="1"/>
    <col min="14850" max="14850" width="11.5546875" style="241" customWidth="1"/>
    <col min="14851" max="14851" width="9.6640625" style="241" customWidth="1"/>
    <col min="14852" max="14852" width="23.33203125" style="241" customWidth="1"/>
    <col min="14853" max="14853" width="19" style="241" customWidth="1"/>
    <col min="14854" max="14854" width="23.109375" style="241" customWidth="1"/>
    <col min="14855" max="14855" width="13.6640625" style="241" customWidth="1"/>
    <col min="14856" max="14856" width="11.6640625" style="241" customWidth="1"/>
    <col min="14857" max="14857" width="10.33203125" style="241" customWidth="1"/>
    <col min="14858" max="14859" width="11.6640625" style="241" customWidth="1"/>
    <col min="14860" max="14860" width="11.33203125" style="241" customWidth="1"/>
    <col min="14861" max="15104" width="11.44140625" style="241"/>
    <col min="15105" max="15105" width="12.33203125" style="241" customWidth="1"/>
    <col min="15106" max="15106" width="11.5546875" style="241" customWidth="1"/>
    <col min="15107" max="15107" width="9.6640625" style="241" customWidth="1"/>
    <col min="15108" max="15108" width="23.33203125" style="241" customWidth="1"/>
    <col min="15109" max="15109" width="19" style="241" customWidth="1"/>
    <col min="15110" max="15110" width="23.109375" style="241" customWidth="1"/>
    <col min="15111" max="15111" width="13.6640625" style="241" customWidth="1"/>
    <col min="15112" max="15112" width="11.6640625" style="241" customWidth="1"/>
    <col min="15113" max="15113" width="10.33203125" style="241" customWidth="1"/>
    <col min="15114" max="15115" width="11.6640625" style="241" customWidth="1"/>
    <col min="15116" max="15116" width="11.33203125" style="241" customWidth="1"/>
    <col min="15117" max="15360" width="11.44140625" style="241"/>
    <col min="15361" max="15361" width="12.33203125" style="241" customWidth="1"/>
    <col min="15362" max="15362" width="11.5546875" style="241" customWidth="1"/>
    <col min="15363" max="15363" width="9.6640625" style="241" customWidth="1"/>
    <col min="15364" max="15364" width="23.33203125" style="241" customWidth="1"/>
    <col min="15365" max="15365" width="19" style="241" customWidth="1"/>
    <col min="15366" max="15366" width="23.109375" style="241" customWidth="1"/>
    <col min="15367" max="15367" width="13.6640625" style="241" customWidth="1"/>
    <col min="15368" max="15368" width="11.6640625" style="241" customWidth="1"/>
    <col min="15369" max="15369" width="10.33203125" style="241" customWidth="1"/>
    <col min="15370" max="15371" width="11.6640625" style="241" customWidth="1"/>
    <col min="15372" max="15372" width="11.33203125" style="241" customWidth="1"/>
    <col min="15373" max="15616" width="11.44140625" style="241"/>
    <col min="15617" max="15617" width="12.33203125" style="241" customWidth="1"/>
    <col min="15618" max="15618" width="11.5546875" style="241" customWidth="1"/>
    <col min="15619" max="15619" width="9.6640625" style="241" customWidth="1"/>
    <col min="15620" max="15620" width="23.33203125" style="241" customWidth="1"/>
    <col min="15621" max="15621" width="19" style="241" customWidth="1"/>
    <col min="15622" max="15622" width="23.109375" style="241" customWidth="1"/>
    <col min="15623" max="15623" width="13.6640625" style="241" customWidth="1"/>
    <col min="15624" max="15624" width="11.6640625" style="241" customWidth="1"/>
    <col min="15625" max="15625" width="10.33203125" style="241" customWidth="1"/>
    <col min="15626" max="15627" width="11.6640625" style="241" customWidth="1"/>
    <col min="15628" max="15628" width="11.33203125" style="241" customWidth="1"/>
    <col min="15629" max="15872" width="11.44140625" style="241"/>
    <col min="15873" max="15873" width="12.33203125" style="241" customWidth="1"/>
    <col min="15874" max="15874" width="11.5546875" style="241" customWidth="1"/>
    <col min="15875" max="15875" width="9.6640625" style="241" customWidth="1"/>
    <col min="15876" max="15876" width="23.33203125" style="241" customWidth="1"/>
    <col min="15877" max="15877" width="19" style="241" customWidth="1"/>
    <col min="15878" max="15878" width="23.109375" style="241" customWidth="1"/>
    <col min="15879" max="15879" width="13.6640625" style="241" customWidth="1"/>
    <col min="15880" max="15880" width="11.6640625" style="241" customWidth="1"/>
    <col min="15881" max="15881" width="10.33203125" style="241" customWidth="1"/>
    <col min="15882" max="15883" width="11.6640625" style="241" customWidth="1"/>
    <col min="15884" max="15884" width="11.33203125" style="241" customWidth="1"/>
    <col min="15885" max="16128" width="11.44140625" style="241"/>
    <col min="16129" max="16129" width="12.33203125" style="241" customWidth="1"/>
    <col min="16130" max="16130" width="11.5546875" style="241" customWidth="1"/>
    <col min="16131" max="16131" width="9.6640625" style="241" customWidth="1"/>
    <col min="16132" max="16132" width="23.33203125" style="241" customWidth="1"/>
    <col min="16133" max="16133" width="19" style="241" customWidth="1"/>
    <col min="16134" max="16134" width="23.109375" style="241" customWidth="1"/>
    <col min="16135" max="16135" width="13.6640625" style="241" customWidth="1"/>
    <col min="16136" max="16136" width="11.6640625" style="241" customWidth="1"/>
    <col min="16137" max="16137" width="10.33203125" style="241" customWidth="1"/>
    <col min="16138" max="16139" width="11.6640625" style="241" customWidth="1"/>
    <col min="16140" max="16140" width="11.33203125" style="241" customWidth="1"/>
    <col min="16141" max="16384" width="11.44140625" style="241"/>
  </cols>
  <sheetData>
    <row r="1" spans="1:11" ht="17.399999999999999" x14ac:dyDescent="0.3">
      <c r="A1" s="242" t="s">
        <v>73</v>
      </c>
      <c r="B1" s="197"/>
      <c r="I1" s="189"/>
      <c r="J1" s="189"/>
      <c r="K1" s="189"/>
    </row>
    <row r="2" spans="1:11" ht="15.6" x14ac:dyDescent="0.3">
      <c r="A2" s="197" t="s">
        <v>74</v>
      </c>
      <c r="B2" s="197"/>
      <c r="G2" t="s">
        <v>358</v>
      </c>
      <c r="I2" s="189"/>
      <c r="J2" s="189"/>
      <c r="K2" s="189"/>
    </row>
    <row r="3" spans="1:11" ht="12.75" customHeight="1" x14ac:dyDescent="0.3">
      <c r="A3" s="839" t="s">
        <v>75</v>
      </c>
      <c r="B3" s="840"/>
      <c r="C3" s="502" t="s">
        <v>3</v>
      </c>
      <c r="D3" s="502" t="s">
        <v>4</v>
      </c>
      <c r="E3" s="502" t="s">
        <v>5</v>
      </c>
      <c r="F3" s="839" t="s">
        <v>76</v>
      </c>
      <c r="G3" s="840"/>
      <c r="H3" s="502" t="s">
        <v>7</v>
      </c>
      <c r="I3" s="502" t="s">
        <v>77</v>
      </c>
      <c r="J3" s="243"/>
      <c r="K3" s="214"/>
    </row>
    <row r="4" spans="1:11" x14ac:dyDescent="0.3">
      <c r="A4" s="841"/>
      <c r="B4" s="842"/>
      <c r="C4" s="191"/>
      <c r="D4" s="191"/>
      <c r="E4" s="191"/>
      <c r="F4" s="841"/>
      <c r="G4" s="842"/>
      <c r="H4" s="191" t="s">
        <v>12</v>
      </c>
      <c r="I4" s="148"/>
      <c r="J4" s="243"/>
      <c r="K4" s="214"/>
    </row>
    <row r="5" spans="1:11" x14ac:dyDescent="0.3">
      <c r="A5" s="848" t="s">
        <v>62</v>
      </c>
      <c r="B5" s="849"/>
      <c r="C5" s="217" t="s">
        <v>16</v>
      </c>
      <c r="D5" s="218" t="s">
        <v>17</v>
      </c>
      <c r="E5" s="504" t="s">
        <v>18</v>
      </c>
      <c r="F5" s="821" t="s">
        <v>19</v>
      </c>
      <c r="G5" s="822"/>
      <c r="H5" s="181" t="s">
        <v>66</v>
      </c>
      <c r="I5" s="244">
        <v>4</v>
      </c>
      <c r="J5" s="243"/>
      <c r="K5" s="214"/>
    </row>
    <row r="6" spans="1:11" ht="12.75" customHeight="1" x14ac:dyDescent="0.3">
      <c r="A6" s="246"/>
      <c r="B6" s="247"/>
      <c r="C6" s="223"/>
      <c r="D6" s="218" t="s">
        <v>24</v>
      </c>
      <c r="E6" s="225"/>
      <c r="F6" s="852" t="s">
        <v>25</v>
      </c>
      <c r="G6" s="853"/>
      <c r="H6" s="181" t="s">
        <v>66</v>
      </c>
      <c r="I6" s="244">
        <v>8</v>
      </c>
      <c r="J6" s="243"/>
      <c r="K6" s="214"/>
    </row>
    <row r="7" spans="1:11" x14ac:dyDescent="0.3">
      <c r="A7" s="246"/>
      <c r="B7" s="247"/>
      <c r="C7" s="226" t="s">
        <v>26</v>
      </c>
      <c r="D7" s="203" t="s">
        <v>27</v>
      </c>
      <c r="E7" s="505" t="s">
        <v>28</v>
      </c>
      <c r="F7" s="850" t="s">
        <v>29</v>
      </c>
      <c r="G7" s="851"/>
      <c r="H7" s="181" t="s">
        <v>66</v>
      </c>
      <c r="I7" s="244">
        <v>8</v>
      </c>
      <c r="J7" s="243"/>
      <c r="K7" s="214"/>
    </row>
    <row r="8" spans="1:11" ht="12.75" customHeight="1" x14ac:dyDescent="0.3">
      <c r="A8" s="639"/>
      <c r="B8" s="640"/>
      <c r="C8" s="228"/>
      <c r="D8" s="229" t="s">
        <v>34</v>
      </c>
      <c r="E8" s="188"/>
      <c r="F8" s="850" t="s">
        <v>35</v>
      </c>
      <c r="G8" s="851"/>
      <c r="H8" s="181" t="s">
        <v>66</v>
      </c>
      <c r="I8" s="244">
        <v>14</v>
      </c>
      <c r="J8" s="243"/>
      <c r="K8" s="214"/>
    </row>
    <row r="9" spans="1:11" x14ac:dyDescent="0.3">
      <c r="A9" s="854" t="s">
        <v>68</v>
      </c>
      <c r="B9" s="855"/>
      <c r="C9" s="248" t="s">
        <v>78</v>
      </c>
      <c r="D9" s="248" t="s">
        <v>79</v>
      </c>
      <c r="E9" s="248" t="s">
        <v>80</v>
      </c>
      <c r="F9" s="821" t="s">
        <v>81</v>
      </c>
      <c r="G9" s="822"/>
      <c r="H9" s="181" t="s">
        <v>66</v>
      </c>
      <c r="I9" s="244">
        <v>3</v>
      </c>
      <c r="J9" s="243"/>
      <c r="K9" s="214"/>
    </row>
    <row r="10" spans="1:11" x14ac:dyDescent="0.3">
      <c r="E10" s="234"/>
      <c r="F10" s="234"/>
      <c r="G10" s="234"/>
      <c r="H10" s="234"/>
      <c r="I10" s="235"/>
      <c r="J10" s="243"/>
      <c r="K10" s="214"/>
    </row>
    <row r="11" spans="1:11" ht="15.6" x14ac:dyDescent="0.3">
      <c r="A11" s="197" t="s">
        <v>351</v>
      </c>
      <c r="B11" s="197"/>
      <c r="E11" s="234"/>
      <c r="F11" s="234"/>
      <c r="G11" s="234"/>
      <c r="H11" s="234"/>
      <c r="I11" s="235"/>
      <c r="J11" s="243"/>
      <c r="K11" s="214"/>
    </row>
    <row r="12" spans="1:11" ht="15.6" x14ac:dyDescent="0.3">
      <c r="A12" s="197" t="s">
        <v>352</v>
      </c>
      <c r="B12" s="197"/>
      <c r="E12" s="234"/>
      <c r="F12" s="234"/>
      <c r="G12" s="234"/>
      <c r="H12" s="234"/>
      <c r="I12" s="235"/>
      <c r="J12" s="243"/>
      <c r="K12" s="214"/>
    </row>
    <row r="13" spans="1:11" ht="12.75" customHeight="1" x14ac:dyDescent="0.3">
      <c r="A13" s="839" t="s">
        <v>75</v>
      </c>
      <c r="B13" s="840"/>
      <c r="C13" s="502" t="s">
        <v>3</v>
      </c>
      <c r="D13" s="502" t="s">
        <v>4</v>
      </c>
      <c r="E13" s="502" t="s">
        <v>5</v>
      </c>
      <c r="F13" s="839" t="s">
        <v>76</v>
      </c>
      <c r="G13" s="840"/>
      <c r="H13" s="502" t="s">
        <v>7</v>
      </c>
      <c r="I13" s="502" t="s">
        <v>77</v>
      </c>
      <c r="J13" s="243"/>
      <c r="K13" s="214"/>
    </row>
    <row r="14" spans="1:11" x14ac:dyDescent="0.3">
      <c r="A14" s="841"/>
      <c r="B14" s="842"/>
      <c r="C14" s="191"/>
      <c r="D14" s="191"/>
      <c r="E14" s="191"/>
      <c r="F14" s="841"/>
      <c r="G14" s="842"/>
      <c r="H14" s="191" t="s">
        <v>12</v>
      </c>
      <c r="I14" s="148"/>
      <c r="J14" s="243"/>
      <c r="K14" s="214"/>
    </row>
    <row r="15" spans="1:11" x14ac:dyDescent="0.3">
      <c r="A15" s="848" t="s">
        <v>62</v>
      </c>
      <c r="B15" s="849"/>
      <c r="C15" s="226" t="s">
        <v>26</v>
      </c>
      <c r="D15" s="203" t="s">
        <v>27</v>
      </c>
      <c r="E15" s="505" t="s">
        <v>28</v>
      </c>
      <c r="F15" s="850" t="s">
        <v>29</v>
      </c>
      <c r="G15" s="851"/>
      <c r="H15" s="181" t="s">
        <v>66</v>
      </c>
      <c r="I15" s="244">
        <v>9</v>
      </c>
      <c r="J15" s="243"/>
      <c r="K15" s="214"/>
    </row>
    <row r="16" spans="1:11" ht="12.75" customHeight="1" x14ac:dyDescent="0.3">
      <c r="A16" s="639"/>
      <c r="B16" s="640"/>
      <c r="C16" s="228"/>
      <c r="D16" s="229" t="s">
        <v>34</v>
      </c>
      <c r="E16" s="188"/>
      <c r="F16" s="850" t="s">
        <v>35</v>
      </c>
      <c r="G16" s="851"/>
      <c r="H16" s="181" t="s">
        <v>66</v>
      </c>
      <c r="I16" s="244">
        <v>11</v>
      </c>
      <c r="J16" s="243"/>
      <c r="K16" s="214"/>
    </row>
    <row r="17" spans="1:11" x14ac:dyDescent="0.3">
      <c r="A17" s="846" t="s">
        <v>68</v>
      </c>
      <c r="B17" s="847"/>
      <c r="C17" s="248" t="s">
        <v>78</v>
      </c>
      <c r="D17" s="248" t="s">
        <v>79</v>
      </c>
      <c r="E17" s="248" t="s">
        <v>80</v>
      </c>
      <c r="F17" s="821" t="s">
        <v>81</v>
      </c>
      <c r="G17" s="822"/>
      <c r="H17" s="181" t="s">
        <v>66</v>
      </c>
      <c r="I17" s="244">
        <v>3</v>
      </c>
      <c r="J17" s="243"/>
      <c r="K17" s="214"/>
    </row>
    <row r="18" spans="1:11" x14ac:dyDescent="0.3">
      <c r="E18" s="234"/>
      <c r="F18" s="234"/>
      <c r="G18" s="234"/>
      <c r="H18" s="234"/>
      <c r="I18" s="235"/>
      <c r="J18" s="235"/>
      <c r="K18" s="235"/>
    </row>
    <row r="19" spans="1:11" ht="15.6" x14ac:dyDescent="0.3">
      <c r="A19" s="197" t="s">
        <v>82</v>
      </c>
      <c r="B19" s="189"/>
      <c r="C19" s="189"/>
      <c r="D19" s="189"/>
      <c r="E19" s="239"/>
      <c r="F19" s="823" t="s">
        <v>83</v>
      </c>
      <c r="G19" s="824"/>
      <c r="H19" s="823" t="s">
        <v>84</v>
      </c>
      <c r="I19" s="824"/>
      <c r="J19" s="823" t="s">
        <v>85</v>
      </c>
      <c r="K19" s="824"/>
    </row>
    <row r="20" spans="1:11" x14ac:dyDescent="0.3">
      <c r="A20" s="250" t="s">
        <v>3</v>
      </c>
      <c r="B20" s="631" t="s">
        <v>4</v>
      </c>
      <c r="C20" s="250" t="s">
        <v>5</v>
      </c>
      <c r="D20" s="632" t="s">
        <v>76</v>
      </c>
      <c r="E20" s="631" t="s">
        <v>86</v>
      </c>
      <c r="F20" s="215" t="s">
        <v>87</v>
      </c>
      <c r="G20" s="215" t="s">
        <v>88</v>
      </c>
      <c r="H20" s="215" t="s">
        <v>87</v>
      </c>
      <c r="I20" s="149" t="s">
        <v>88</v>
      </c>
      <c r="J20" s="215" t="s">
        <v>87</v>
      </c>
      <c r="K20" s="149" t="s">
        <v>88</v>
      </c>
    </row>
    <row r="21" spans="1:11" ht="15.75" customHeight="1" x14ac:dyDescent="0.3">
      <c r="A21" s="225" t="s">
        <v>89</v>
      </c>
      <c r="B21" s="251" t="s">
        <v>90</v>
      </c>
      <c r="C21" s="225" t="s">
        <v>28</v>
      </c>
      <c r="D21" s="825" t="s">
        <v>91</v>
      </c>
      <c r="E21" s="252" t="s">
        <v>92</v>
      </c>
      <c r="F21" s="244">
        <v>9598</v>
      </c>
      <c r="G21" s="244">
        <v>13868</v>
      </c>
      <c r="H21" s="244">
        <v>10127</v>
      </c>
      <c r="I21" s="244">
        <v>19066</v>
      </c>
      <c r="J21" s="244">
        <v>12425</v>
      </c>
      <c r="K21" s="220">
        <v>21016</v>
      </c>
    </row>
    <row r="22" spans="1:11" x14ac:dyDescent="0.3">
      <c r="A22" s="225"/>
      <c r="B22" s="251"/>
      <c r="C22" s="225"/>
      <c r="D22" s="837"/>
      <c r="E22" s="252" t="s">
        <v>93</v>
      </c>
      <c r="F22" s="244">
        <v>9598</v>
      </c>
      <c r="G22" s="244">
        <v>13868</v>
      </c>
      <c r="H22" s="244">
        <v>10127</v>
      </c>
      <c r="I22" s="244">
        <v>19066</v>
      </c>
      <c r="J22" s="244">
        <v>12425</v>
      </c>
      <c r="K22" s="220">
        <v>21016</v>
      </c>
    </row>
    <row r="23" spans="1:11" x14ac:dyDescent="0.3">
      <c r="A23" s="199"/>
      <c r="B23" s="253"/>
      <c r="C23" s="199"/>
      <c r="D23" s="838"/>
      <c r="E23" s="171" t="s">
        <v>94</v>
      </c>
      <c r="F23" s="244">
        <v>9433</v>
      </c>
      <c r="G23" s="244">
        <v>13703</v>
      </c>
      <c r="H23" s="244">
        <v>9982</v>
      </c>
      <c r="I23" s="244">
        <v>18921</v>
      </c>
      <c r="J23" s="244">
        <v>12281</v>
      </c>
      <c r="K23" s="220">
        <v>20872</v>
      </c>
    </row>
    <row r="24" spans="1:11" ht="15" customHeight="1" x14ac:dyDescent="0.3">
      <c r="A24" s="225"/>
      <c r="B24" s="236" t="s">
        <v>95</v>
      </c>
      <c r="C24" s="225"/>
      <c r="D24" s="825" t="s">
        <v>96</v>
      </c>
      <c r="E24" s="252" t="s">
        <v>92</v>
      </c>
      <c r="F24" s="244">
        <v>9837</v>
      </c>
      <c r="G24" s="244">
        <v>12206</v>
      </c>
      <c r="H24" s="244">
        <v>10189</v>
      </c>
      <c r="I24" s="244">
        <v>16572</v>
      </c>
      <c r="J24" s="244">
        <v>12425</v>
      </c>
      <c r="K24" s="220">
        <v>21016</v>
      </c>
    </row>
    <row r="25" spans="1:11" x14ac:dyDescent="0.3">
      <c r="A25" s="225"/>
      <c r="B25" s="251"/>
      <c r="C25" s="225"/>
      <c r="D25" s="837"/>
      <c r="E25" s="252" t="s">
        <v>93</v>
      </c>
      <c r="F25" s="244">
        <v>9837</v>
      </c>
      <c r="G25" s="244">
        <v>12206</v>
      </c>
      <c r="H25" s="244">
        <v>10189</v>
      </c>
      <c r="I25" s="244">
        <v>16572</v>
      </c>
      <c r="J25" s="244">
        <v>12425</v>
      </c>
      <c r="K25" s="220">
        <v>21016</v>
      </c>
    </row>
    <row r="26" spans="1:11" x14ac:dyDescent="0.3">
      <c r="A26" s="199"/>
      <c r="B26" s="253"/>
      <c r="C26" s="199"/>
      <c r="D26" s="838"/>
      <c r="E26" s="171" t="s">
        <v>94</v>
      </c>
      <c r="F26" s="244">
        <v>9670</v>
      </c>
      <c r="G26" s="244">
        <v>12039</v>
      </c>
      <c r="H26" s="244">
        <v>10045</v>
      </c>
      <c r="I26" s="244">
        <v>16427</v>
      </c>
      <c r="J26" s="244">
        <v>12281</v>
      </c>
      <c r="K26" s="220">
        <v>20872</v>
      </c>
    </row>
    <row r="27" spans="1:11" ht="17.25" customHeight="1" x14ac:dyDescent="0.3">
      <c r="A27" s="225"/>
      <c r="B27" s="236" t="s">
        <v>97</v>
      </c>
      <c r="C27" s="225"/>
      <c r="D27" s="825" t="s">
        <v>98</v>
      </c>
      <c r="E27" s="252" t="s">
        <v>92</v>
      </c>
      <c r="F27" s="244">
        <v>9837</v>
      </c>
      <c r="G27" s="244">
        <v>11550</v>
      </c>
      <c r="H27" s="244">
        <v>10482</v>
      </c>
      <c r="I27" s="244">
        <v>15589</v>
      </c>
      <c r="J27" s="244">
        <v>13070</v>
      </c>
      <c r="K27" s="220">
        <v>24361</v>
      </c>
    </row>
    <row r="28" spans="1:11" x14ac:dyDescent="0.3">
      <c r="A28" s="225"/>
      <c r="B28" s="251"/>
      <c r="C28" s="225"/>
      <c r="D28" s="837"/>
      <c r="E28" s="252" t="s">
        <v>93</v>
      </c>
      <c r="F28" s="244">
        <v>9837</v>
      </c>
      <c r="G28" s="244">
        <v>11550</v>
      </c>
      <c r="H28" s="244">
        <v>10482</v>
      </c>
      <c r="I28" s="244">
        <v>15589</v>
      </c>
      <c r="J28" s="244">
        <v>13070</v>
      </c>
      <c r="K28" s="220">
        <v>24361</v>
      </c>
    </row>
    <row r="29" spans="1:11" x14ac:dyDescent="0.3">
      <c r="A29" s="199"/>
      <c r="B29" s="253"/>
      <c r="C29" s="199"/>
      <c r="D29" s="838"/>
      <c r="E29" s="171" t="s">
        <v>94</v>
      </c>
      <c r="F29" s="244">
        <v>9670</v>
      </c>
      <c r="G29" s="244">
        <v>11386</v>
      </c>
      <c r="H29" s="244">
        <v>10338</v>
      </c>
      <c r="I29" s="244">
        <v>15445</v>
      </c>
      <c r="J29" s="244">
        <v>12925</v>
      </c>
      <c r="K29" s="220">
        <v>24215</v>
      </c>
    </row>
    <row r="30" spans="1:11" ht="18.75" customHeight="1" x14ac:dyDescent="0.3">
      <c r="A30" s="225"/>
      <c r="B30" s="504" t="s">
        <v>99</v>
      </c>
      <c r="C30" s="225"/>
      <c r="D30" s="825" t="s">
        <v>100</v>
      </c>
      <c r="E30" s="252" t="s">
        <v>92</v>
      </c>
      <c r="F30" s="244">
        <v>10421</v>
      </c>
      <c r="G30" s="244">
        <v>10836</v>
      </c>
      <c r="H30" s="244">
        <v>10482</v>
      </c>
      <c r="I30" s="244">
        <v>15589</v>
      </c>
      <c r="J30" s="244">
        <v>13376</v>
      </c>
      <c r="K30" s="220">
        <v>23593</v>
      </c>
    </row>
    <row r="31" spans="1:11" x14ac:dyDescent="0.3">
      <c r="A31" s="199"/>
      <c r="B31" s="199"/>
      <c r="C31" s="199"/>
      <c r="D31" s="826"/>
      <c r="E31" s="252" t="s">
        <v>93</v>
      </c>
      <c r="F31" s="244">
        <v>10421</v>
      </c>
      <c r="G31" s="244">
        <v>10836</v>
      </c>
      <c r="H31" s="244">
        <v>10482</v>
      </c>
      <c r="I31" s="244">
        <v>15589</v>
      </c>
      <c r="J31" s="244">
        <v>13376</v>
      </c>
      <c r="K31" s="220">
        <v>23593</v>
      </c>
    </row>
    <row r="32" spans="1:11" x14ac:dyDescent="0.3">
      <c r="A32" s="225"/>
      <c r="B32" s="254"/>
      <c r="C32" s="254"/>
      <c r="D32" s="827"/>
      <c r="E32" s="171" t="s">
        <v>94</v>
      </c>
      <c r="F32" s="244">
        <v>10256</v>
      </c>
      <c r="G32" s="244">
        <v>10671</v>
      </c>
      <c r="H32" s="244">
        <v>10338</v>
      </c>
      <c r="I32" s="244">
        <v>15445</v>
      </c>
      <c r="J32" s="244">
        <v>13231</v>
      </c>
      <c r="K32" s="220">
        <v>23449</v>
      </c>
    </row>
    <row r="33" spans="1:12" ht="12.75" customHeight="1" x14ac:dyDescent="0.3">
      <c r="A33" s="225"/>
      <c r="B33" s="511" t="s">
        <v>101</v>
      </c>
      <c r="C33" s="255"/>
      <c r="D33" s="828" t="s">
        <v>102</v>
      </c>
      <c r="E33" s="256" t="s">
        <v>92</v>
      </c>
      <c r="F33" s="257">
        <v>11449</v>
      </c>
      <c r="G33" s="257">
        <v>11456</v>
      </c>
      <c r="H33" s="257">
        <v>11462</v>
      </c>
      <c r="I33" s="257">
        <v>15261</v>
      </c>
      <c r="J33" s="257">
        <v>14745</v>
      </c>
      <c r="K33" s="258">
        <v>21462</v>
      </c>
    </row>
    <row r="34" spans="1:12" x14ac:dyDescent="0.3">
      <c r="A34" s="199"/>
      <c r="B34" s="636"/>
      <c r="C34" s="636"/>
      <c r="D34" s="829"/>
      <c r="E34" s="256" t="s">
        <v>93</v>
      </c>
      <c r="F34" s="257">
        <v>11449</v>
      </c>
      <c r="G34" s="257">
        <v>11456</v>
      </c>
      <c r="H34" s="257">
        <v>11462</v>
      </c>
      <c r="I34" s="257">
        <v>15261</v>
      </c>
      <c r="J34" s="257">
        <v>14745</v>
      </c>
      <c r="K34" s="258">
        <v>21462</v>
      </c>
    </row>
    <row r="35" spans="1:12" x14ac:dyDescent="0.3">
      <c r="A35" s="254"/>
      <c r="B35" s="259"/>
      <c r="C35" s="259"/>
      <c r="D35" s="830"/>
      <c r="E35" s="260" t="s">
        <v>94</v>
      </c>
      <c r="F35" s="257">
        <v>11284</v>
      </c>
      <c r="G35" s="257">
        <v>11291</v>
      </c>
      <c r="H35" s="257">
        <v>11317</v>
      </c>
      <c r="I35" s="257">
        <v>15117</v>
      </c>
      <c r="J35" s="257">
        <v>14600</v>
      </c>
      <c r="K35" s="258">
        <v>21318</v>
      </c>
    </row>
    <row r="36" spans="1:12" x14ac:dyDescent="0.3">
      <c r="A36" s="142"/>
      <c r="B36" s="142"/>
      <c r="C36" s="142"/>
      <c r="D36" s="142"/>
      <c r="E36" s="261"/>
      <c r="F36" s="261"/>
      <c r="G36" s="261"/>
      <c r="H36" s="261"/>
      <c r="I36" s="261"/>
      <c r="J36" s="261"/>
      <c r="K36" s="261"/>
    </row>
    <row r="37" spans="1:12" ht="15.6" x14ac:dyDescent="0.3">
      <c r="A37" s="262" t="s">
        <v>103</v>
      </c>
      <c r="B37" s="238"/>
      <c r="C37" s="238"/>
      <c r="D37" s="238"/>
      <c r="E37" s="210"/>
      <c r="F37" s="210"/>
      <c r="G37" s="210"/>
      <c r="H37" s="261"/>
      <c r="I37" s="261"/>
      <c r="J37" s="261"/>
      <c r="K37" s="261"/>
    </row>
    <row r="38" spans="1:12" ht="26.4" x14ac:dyDescent="0.3">
      <c r="A38" s="831" t="s">
        <v>104</v>
      </c>
      <c r="B38" s="832"/>
      <c r="C38" s="833"/>
      <c r="D38" s="633" t="s">
        <v>105</v>
      </c>
      <c r="E38" s="151" t="s">
        <v>76</v>
      </c>
      <c r="F38" s="834" t="s">
        <v>106</v>
      </c>
      <c r="G38" s="835"/>
      <c r="H38" s="835"/>
      <c r="I38" s="836"/>
      <c r="J38" s="149" t="s">
        <v>83</v>
      </c>
      <c r="K38" s="149" t="s">
        <v>107</v>
      </c>
      <c r="L38" s="149" t="s">
        <v>108</v>
      </c>
    </row>
    <row r="39" spans="1:12" ht="12.75" customHeight="1" x14ac:dyDescent="0.3">
      <c r="A39" s="263" t="s">
        <v>109</v>
      </c>
      <c r="B39" s="264"/>
      <c r="C39" s="265"/>
      <c r="D39" s="512" t="s">
        <v>8</v>
      </c>
      <c r="E39" s="513" t="s">
        <v>110</v>
      </c>
      <c r="F39" s="266" t="s">
        <v>111</v>
      </c>
      <c r="G39" s="267"/>
      <c r="H39" s="267"/>
      <c r="I39" s="268"/>
      <c r="J39" s="269">
        <v>946</v>
      </c>
      <c r="K39" s="269">
        <v>815</v>
      </c>
      <c r="L39" s="269">
        <v>778</v>
      </c>
    </row>
    <row r="40" spans="1:12" x14ac:dyDescent="0.3">
      <c r="A40" s="270"/>
      <c r="B40" s="271"/>
      <c r="C40" s="272"/>
      <c r="D40" s="273"/>
      <c r="E40" s="274"/>
      <c r="F40" s="266" t="s">
        <v>112</v>
      </c>
      <c r="G40" s="267"/>
      <c r="H40" s="267"/>
      <c r="I40" s="268"/>
      <c r="J40" s="269">
        <v>158</v>
      </c>
      <c r="K40" s="269">
        <v>158</v>
      </c>
      <c r="L40" s="269">
        <v>158</v>
      </c>
    </row>
    <row r="41" spans="1:12" x14ac:dyDescent="0.3">
      <c r="A41" s="270"/>
      <c r="B41" s="271"/>
      <c r="C41" s="272"/>
      <c r="D41" s="273"/>
      <c r="E41" s="514" t="s">
        <v>102</v>
      </c>
      <c r="F41" s="275" t="s">
        <v>111</v>
      </c>
      <c r="G41" s="276"/>
      <c r="H41" s="276"/>
      <c r="I41" s="277"/>
      <c r="J41" s="278">
        <v>946</v>
      </c>
      <c r="K41" s="278">
        <v>815</v>
      </c>
      <c r="L41" s="278">
        <v>778</v>
      </c>
    </row>
    <row r="42" spans="1:12" x14ac:dyDescent="0.3">
      <c r="A42" s="270"/>
      <c r="B42" s="271"/>
      <c r="C42" s="272"/>
      <c r="D42" s="279"/>
      <c r="E42" s="280"/>
      <c r="F42" s="275" t="s">
        <v>112</v>
      </c>
      <c r="G42" s="276"/>
      <c r="H42" s="276"/>
      <c r="I42" s="277"/>
      <c r="J42" s="278">
        <v>158</v>
      </c>
      <c r="K42" s="278">
        <v>158</v>
      </c>
      <c r="L42" s="278">
        <v>158</v>
      </c>
    </row>
    <row r="43" spans="1:12" x14ac:dyDescent="0.3">
      <c r="A43" s="270"/>
      <c r="B43" s="271"/>
      <c r="C43" s="272"/>
      <c r="D43" s="512" t="s">
        <v>9</v>
      </c>
      <c r="E43" s="513" t="s">
        <v>110</v>
      </c>
      <c r="F43" s="266" t="s">
        <v>113</v>
      </c>
      <c r="G43" s="267"/>
      <c r="H43" s="267"/>
      <c r="I43" s="268"/>
      <c r="J43" s="269">
        <v>5225</v>
      </c>
      <c r="K43" s="269">
        <v>5225</v>
      </c>
      <c r="L43" s="269">
        <v>5225</v>
      </c>
    </row>
    <row r="44" spans="1:12" x14ac:dyDescent="0.3">
      <c r="A44" s="281"/>
      <c r="B44" s="281"/>
      <c r="C44" s="282"/>
      <c r="D44" s="279"/>
      <c r="E44" s="514" t="s">
        <v>102</v>
      </c>
      <c r="F44" s="275" t="s">
        <v>113</v>
      </c>
      <c r="G44" s="276"/>
      <c r="H44" s="276"/>
      <c r="I44" s="277"/>
      <c r="J44" s="278">
        <v>5225</v>
      </c>
      <c r="K44" s="278">
        <v>5225</v>
      </c>
      <c r="L44" s="278">
        <v>5225</v>
      </c>
    </row>
    <row r="45" spans="1:12" x14ac:dyDescent="0.3">
      <c r="A45" s="283" t="s">
        <v>114</v>
      </c>
      <c r="B45" s="284"/>
      <c r="C45" s="285"/>
      <c r="D45" s="286" t="s">
        <v>8</v>
      </c>
      <c r="E45" s="513" t="s">
        <v>110</v>
      </c>
      <c r="F45" s="266" t="s">
        <v>115</v>
      </c>
      <c r="G45" s="267"/>
      <c r="H45" s="267"/>
      <c r="I45" s="268"/>
      <c r="J45" s="269">
        <v>4991</v>
      </c>
      <c r="K45" s="269">
        <v>4729</v>
      </c>
      <c r="L45" s="269">
        <v>4786</v>
      </c>
    </row>
    <row r="46" spans="1:12" x14ac:dyDescent="0.3">
      <c r="A46" s="287"/>
      <c r="B46" s="271"/>
      <c r="C46" s="288"/>
      <c r="D46" s="289"/>
      <c r="E46" s="290"/>
      <c r="F46" s="266" t="s">
        <v>116</v>
      </c>
      <c r="G46" s="267"/>
      <c r="H46" s="267"/>
      <c r="I46" s="268"/>
      <c r="J46" s="269">
        <v>3386</v>
      </c>
      <c r="K46" s="269">
        <v>3400</v>
      </c>
      <c r="L46" s="269">
        <v>3576</v>
      </c>
    </row>
    <row r="47" spans="1:12" x14ac:dyDescent="0.3">
      <c r="A47" s="287"/>
      <c r="B47" s="271"/>
      <c r="C47" s="288"/>
      <c r="D47" s="289"/>
      <c r="E47" s="291"/>
      <c r="F47" s="266" t="s">
        <v>117</v>
      </c>
      <c r="G47" s="267"/>
      <c r="H47" s="267"/>
      <c r="I47" s="268"/>
      <c r="J47" s="269">
        <v>3813</v>
      </c>
      <c r="K47" s="269">
        <v>3696</v>
      </c>
      <c r="L47" s="269">
        <v>3720</v>
      </c>
    </row>
    <row r="48" spans="1:12" x14ac:dyDescent="0.3">
      <c r="A48" s="287"/>
      <c r="B48" s="271"/>
      <c r="C48" s="288"/>
      <c r="D48" s="287"/>
      <c r="E48" s="514" t="s">
        <v>102</v>
      </c>
      <c r="F48" s="275" t="s">
        <v>115</v>
      </c>
      <c r="G48" s="276"/>
      <c r="H48" s="276"/>
      <c r="I48" s="277"/>
      <c r="J48" s="278">
        <v>5416</v>
      </c>
      <c r="K48" s="278">
        <v>4729</v>
      </c>
      <c r="L48" s="278">
        <v>4786</v>
      </c>
    </row>
    <row r="49" spans="1:12" x14ac:dyDescent="0.3">
      <c r="A49" s="287"/>
      <c r="B49" s="271"/>
      <c r="C49" s="288"/>
      <c r="D49" s="287"/>
      <c r="E49" s="292"/>
      <c r="F49" s="275" t="s">
        <v>116</v>
      </c>
      <c r="G49" s="276"/>
      <c r="H49" s="276"/>
      <c r="I49" s="277"/>
      <c r="J49" s="278">
        <v>4228</v>
      </c>
      <c r="K49" s="278">
        <v>3431</v>
      </c>
      <c r="L49" s="278">
        <v>3576</v>
      </c>
    </row>
    <row r="50" spans="1:12" x14ac:dyDescent="0.3">
      <c r="A50" s="287"/>
      <c r="B50" s="271"/>
      <c r="C50" s="288"/>
      <c r="D50" s="293"/>
      <c r="E50" s="292"/>
      <c r="F50" s="275" t="s">
        <v>117</v>
      </c>
      <c r="G50" s="276"/>
      <c r="H50" s="276"/>
      <c r="I50" s="277"/>
      <c r="J50" s="278">
        <v>4413</v>
      </c>
      <c r="K50" s="278">
        <v>3726</v>
      </c>
      <c r="L50" s="278">
        <v>3720</v>
      </c>
    </row>
    <row r="51" spans="1:12" x14ac:dyDescent="0.3">
      <c r="A51" s="287"/>
      <c r="B51" s="271"/>
      <c r="C51" s="288"/>
      <c r="D51" s="294" t="s">
        <v>118</v>
      </c>
      <c r="E51" s="513" t="s">
        <v>110</v>
      </c>
      <c r="F51" s="266" t="s">
        <v>117</v>
      </c>
      <c r="G51" s="267"/>
      <c r="H51" s="267"/>
      <c r="I51" s="268"/>
      <c r="J51" s="269">
        <v>5088</v>
      </c>
      <c r="K51" s="269">
        <v>4827</v>
      </c>
      <c r="L51" s="269">
        <v>5635</v>
      </c>
    </row>
    <row r="52" spans="1:12" x14ac:dyDescent="0.3">
      <c r="A52" s="293"/>
      <c r="B52" s="295"/>
      <c r="C52" s="295"/>
      <c r="D52" s="296"/>
      <c r="E52" s="514" t="s">
        <v>102</v>
      </c>
      <c r="F52" s="275" t="s">
        <v>117</v>
      </c>
      <c r="G52" s="276"/>
      <c r="H52" s="276"/>
      <c r="I52" s="277"/>
      <c r="J52" s="278">
        <v>5801</v>
      </c>
      <c r="K52" s="278">
        <v>4827</v>
      </c>
      <c r="L52" s="278">
        <v>5635</v>
      </c>
    </row>
    <row r="53" spans="1:12" x14ac:dyDescent="0.3">
      <c r="A53" s="297" t="s">
        <v>119</v>
      </c>
      <c r="B53" s="298"/>
      <c r="C53" s="298"/>
      <c r="D53" s="294" t="s">
        <v>9</v>
      </c>
      <c r="E53" s="513" t="s">
        <v>110</v>
      </c>
      <c r="F53" s="266" t="s">
        <v>120</v>
      </c>
      <c r="G53" s="267"/>
      <c r="H53" s="267"/>
      <c r="I53" s="268"/>
      <c r="J53" s="269">
        <v>4219</v>
      </c>
      <c r="K53" s="269">
        <v>4100</v>
      </c>
      <c r="L53" s="269">
        <v>4258</v>
      </c>
    </row>
    <row r="54" spans="1:12" x14ac:dyDescent="0.3">
      <c r="A54" s="293"/>
      <c r="B54" s="295"/>
      <c r="C54" s="295"/>
      <c r="D54" s="296"/>
      <c r="E54" s="514" t="s">
        <v>102</v>
      </c>
      <c r="F54" s="275" t="s">
        <v>120</v>
      </c>
      <c r="G54" s="276"/>
      <c r="H54" s="276"/>
      <c r="I54" s="277"/>
      <c r="J54" s="278">
        <v>4219</v>
      </c>
      <c r="K54" s="278">
        <v>4100</v>
      </c>
      <c r="L54" s="278">
        <v>4258</v>
      </c>
    </row>
    <row r="55" spans="1:12" x14ac:dyDescent="0.3">
      <c r="A55" s="297" t="s">
        <v>121</v>
      </c>
      <c r="B55" s="298"/>
      <c r="C55" s="298"/>
      <c r="D55" s="294" t="s">
        <v>8</v>
      </c>
      <c r="E55" s="513" t="s">
        <v>91</v>
      </c>
      <c r="F55" s="266" t="s">
        <v>122</v>
      </c>
      <c r="G55" s="267"/>
      <c r="H55" s="267"/>
      <c r="I55" s="268"/>
      <c r="J55" s="269">
        <v>1282</v>
      </c>
      <c r="K55" s="269">
        <v>1271</v>
      </c>
      <c r="L55" s="269">
        <v>1568</v>
      </c>
    </row>
    <row r="56" spans="1:12" x14ac:dyDescent="0.3">
      <c r="A56" s="287" t="s">
        <v>123</v>
      </c>
      <c r="B56" s="271"/>
      <c r="C56" s="271"/>
      <c r="D56" s="289"/>
      <c r="E56" s="513" t="s">
        <v>96</v>
      </c>
      <c r="F56" s="266" t="s">
        <v>122</v>
      </c>
      <c r="G56" s="267"/>
      <c r="H56" s="267"/>
      <c r="I56" s="268"/>
      <c r="J56" s="269">
        <v>1292</v>
      </c>
      <c r="K56" s="269">
        <v>1274</v>
      </c>
      <c r="L56" s="269">
        <v>1569</v>
      </c>
    </row>
    <row r="57" spans="1:12" x14ac:dyDescent="0.3">
      <c r="A57" s="287"/>
      <c r="B57" s="271"/>
      <c r="C57" s="271"/>
      <c r="D57" s="289"/>
      <c r="E57" s="513" t="s">
        <v>98</v>
      </c>
      <c r="F57" s="266" t="s">
        <v>122</v>
      </c>
      <c r="G57" s="267"/>
      <c r="H57" s="267"/>
      <c r="I57" s="268"/>
      <c r="J57" s="269">
        <v>1307</v>
      </c>
      <c r="K57" s="269">
        <v>1277</v>
      </c>
      <c r="L57" s="269">
        <v>1570</v>
      </c>
    </row>
    <row r="58" spans="1:12" x14ac:dyDescent="0.3">
      <c r="A58" s="287"/>
      <c r="B58" s="271"/>
      <c r="C58" s="271"/>
      <c r="D58" s="289"/>
      <c r="E58" s="513" t="s">
        <v>100</v>
      </c>
      <c r="F58" s="266" t="s">
        <v>122</v>
      </c>
      <c r="G58" s="267"/>
      <c r="H58" s="267"/>
      <c r="I58" s="268"/>
      <c r="J58" s="269">
        <v>1322</v>
      </c>
      <c r="K58" s="269">
        <v>1284</v>
      </c>
      <c r="L58" s="269">
        <v>1572</v>
      </c>
    </row>
    <row r="59" spans="1:12" x14ac:dyDescent="0.3">
      <c r="A59" s="287"/>
      <c r="B59" s="271"/>
      <c r="C59" s="271"/>
      <c r="D59" s="299"/>
      <c r="E59" s="514" t="s">
        <v>102</v>
      </c>
      <c r="F59" s="275" t="s">
        <v>122</v>
      </c>
      <c r="G59" s="276"/>
      <c r="H59" s="276"/>
      <c r="I59" s="277"/>
      <c r="J59" s="278">
        <v>3380</v>
      </c>
      <c r="K59" s="278">
        <v>2949</v>
      </c>
      <c r="L59" s="278">
        <v>3204</v>
      </c>
    </row>
    <row r="60" spans="1:12" x14ac:dyDescent="0.3">
      <c r="A60" s="287"/>
      <c r="B60" s="271"/>
      <c r="C60" s="271"/>
      <c r="D60" s="300" t="s">
        <v>9</v>
      </c>
      <c r="E60" s="513" t="s">
        <v>110</v>
      </c>
      <c r="F60" s="266" t="s">
        <v>124</v>
      </c>
      <c r="G60" s="267"/>
      <c r="H60" s="267"/>
      <c r="I60" s="268"/>
      <c r="J60" s="269">
        <v>10095</v>
      </c>
      <c r="K60" s="269">
        <v>10456</v>
      </c>
      <c r="L60" s="269">
        <v>13711</v>
      </c>
    </row>
    <row r="61" spans="1:12" x14ac:dyDescent="0.3">
      <c r="A61" s="293"/>
      <c r="B61" s="271"/>
      <c r="C61" s="271"/>
      <c r="D61" s="301"/>
      <c r="E61" s="514" t="s">
        <v>102</v>
      </c>
      <c r="F61" s="275" t="s">
        <v>124</v>
      </c>
      <c r="G61" s="276"/>
      <c r="H61" s="276"/>
      <c r="I61" s="277"/>
      <c r="J61" s="278">
        <v>17250</v>
      </c>
      <c r="K61" s="278">
        <v>17695</v>
      </c>
      <c r="L61" s="278">
        <v>13602</v>
      </c>
    </row>
    <row r="62" spans="1:12" x14ac:dyDescent="0.3">
      <c r="A62" s="297" t="s">
        <v>125</v>
      </c>
      <c r="B62" s="298"/>
      <c r="C62" s="298"/>
      <c r="D62" s="302" t="s">
        <v>8</v>
      </c>
      <c r="E62" s="303"/>
      <c r="F62" s="266" t="s">
        <v>126</v>
      </c>
      <c r="G62" s="267"/>
      <c r="H62" s="267"/>
      <c r="I62" s="268"/>
      <c r="J62" s="269">
        <v>787</v>
      </c>
      <c r="K62" s="269">
        <v>921</v>
      </c>
      <c r="L62" s="269">
        <v>1032</v>
      </c>
    </row>
    <row r="63" spans="1:12" x14ac:dyDescent="0.3">
      <c r="A63" s="293"/>
      <c r="B63" s="271"/>
      <c r="C63" s="271"/>
      <c r="D63" s="302" t="s">
        <v>9</v>
      </c>
      <c r="E63" s="303"/>
      <c r="F63" s="266" t="s">
        <v>127</v>
      </c>
      <c r="G63" s="267"/>
      <c r="H63" s="267"/>
      <c r="I63" s="268"/>
      <c r="J63" s="269">
        <v>1495</v>
      </c>
      <c r="K63" s="269">
        <v>1834</v>
      </c>
      <c r="L63" s="269">
        <v>2085</v>
      </c>
    </row>
    <row r="64" spans="1:12" x14ac:dyDescent="0.3">
      <c r="A64" s="297" t="s">
        <v>128</v>
      </c>
      <c r="B64" s="298"/>
      <c r="C64" s="298"/>
      <c r="D64" s="302" t="s">
        <v>129</v>
      </c>
      <c r="E64" s="303"/>
      <c r="F64" s="266" t="s">
        <v>130</v>
      </c>
      <c r="G64" s="267"/>
      <c r="H64" s="267"/>
      <c r="I64" s="268"/>
      <c r="J64" s="269">
        <v>31</v>
      </c>
      <c r="K64" s="269">
        <v>31</v>
      </c>
      <c r="L64" s="269">
        <v>31</v>
      </c>
    </row>
    <row r="65" spans="1:12" x14ac:dyDescent="0.3">
      <c r="A65" s="297" t="s">
        <v>131</v>
      </c>
      <c r="B65" s="298"/>
      <c r="C65" s="298"/>
      <c r="D65" s="302" t="s">
        <v>129</v>
      </c>
      <c r="E65" s="303"/>
      <c r="F65" s="304" t="s">
        <v>130</v>
      </c>
      <c r="G65" s="305"/>
      <c r="H65" s="305"/>
      <c r="I65" s="306"/>
      <c r="J65" s="269">
        <v>89</v>
      </c>
      <c r="K65" s="269">
        <v>89</v>
      </c>
      <c r="L65" s="269">
        <v>89</v>
      </c>
    </row>
    <row r="66" spans="1:12" x14ac:dyDescent="0.3">
      <c r="A66" s="304" t="s">
        <v>132</v>
      </c>
      <c r="B66" s="305"/>
      <c r="C66" s="306"/>
      <c r="D66" s="307" t="s">
        <v>8</v>
      </c>
      <c r="E66" s="303"/>
      <c r="F66" s="304" t="s">
        <v>133</v>
      </c>
      <c r="G66" s="305"/>
      <c r="H66" s="305"/>
      <c r="I66" s="306"/>
      <c r="J66" s="269">
        <v>186</v>
      </c>
      <c r="K66" s="269">
        <v>186</v>
      </c>
      <c r="L66" s="269">
        <v>186</v>
      </c>
    </row>
    <row r="67" spans="1:12" x14ac:dyDescent="0.3">
      <c r="A67" s="308" t="s">
        <v>134</v>
      </c>
      <c r="B67" s="284"/>
      <c r="C67" s="309"/>
      <c r="D67" s="310" t="s">
        <v>8</v>
      </c>
      <c r="E67" s="311"/>
      <c r="F67" s="304" t="s">
        <v>135</v>
      </c>
      <c r="G67" s="305"/>
      <c r="H67" s="305"/>
      <c r="I67" s="306"/>
      <c r="J67" s="269">
        <v>356</v>
      </c>
      <c r="K67" s="269">
        <v>356</v>
      </c>
      <c r="L67" s="269">
        <v>356</v>
      </c>
    </row>
    <row r="68" spans="1:12" x14ac:dyDescent="0.3">
      <c r="A68" s="312"/>
      <c r="B68" s="281"/>
      <c r="C68" s="282"/>
      <c r="D68" s="313"/>
      <c r="E68" s="314"/>
      <c r="F68" s="304" t="s">
        <v>136</v>
      </c>
      <c r="G68" s="305"/>
      <c r="H68" s="305"/>
      <c r="I68" s="306"/>
      <c r="J68" s="269">
        <v>112</v>
      </c>
      <c r="K68" s="269">
        <v>112</v>
      </c>
      <c r="L68" s="269">
        <v>112</v>
      </c>
    </row>
    <row r="69" spans="1:12" x14ac:dyDescent="0.3">
      <c r="A69" s="211"/>
      <c r="B69" s="211"/>
      <c r="C69" s="211"/>
      <c r="D69" s="211"/>
      <c r="E69" s="261"/>
      <c r="F69" s="261"/>
      <c r="G69" s="261"/>
      <c r="H69" s="261"/>
      <c r="I69" s="261"/>
      <c r="J69" s="261"/>
      <c r="K69" s="261"/>
    </row>
    <row r="70" spans="1:12" ht="15.6" x14ac:dyDescent="0.3">
      <c r="A70" s="197" t="s">
        <v>137</v>
      </c>
      <c r="B70" s="142"/>
      <c r="C70" s="142"/>
      <c r="D70" s="211"/>
      <c r="E70" s="261"/>
      <c r="F70" s="315"/>
      <c r="G70" s="316"/>
      <c r="H70" s="261"/>
      <c r="I70" s="261"/>
      <c r="J70" s="261"/>
      <c r="K70" s="261"/>
    </row>
    <row r="71" spans="1:12" x14ac:dyDescent="0.3">
      <c r="A71" s="843" t="s">
        <v>106</v>
      </c>
      <c r="B71" s="844"/>
      <c r="C71" s="844"/>
      <c r="D71" s="845"/>
      <c r="E71" s="634" t="s">
        <v>138</v>
      </c>
      <c r="F71" s="317" t="s">
        <v>77</v>
      </c>
      <c r="G71" s="249"/>
      <c r="H71" s="261"/>
      <c r="I71" s="261"/>
      <c r="J71" s="261"/>
      <c r="K71" s="261"/>
    </row>
    <row r="72" spans="1:12" x14ac:dyDescent="0.3">
      <c r="A72" s="318" t="s">
        <v>139</v>
      </c>
      <c r="B72" s="319"/>
      <c r="C72" s="319"/>
      <c r="D72" s="320"/>
      <c r="E72" s="321" t="s">
        <v>140</v>
      </c>
      <c r="F72" s="322">
        <v>89</v>
      </c>
      <c r="G72" s="323"/>
      <c r="H72" s="261"/>
      <c r="I72" s="261"/>
      <c r="J72" s="261"/>
      <c r="K72" s="261"/>
    </row>
    <row r="73" spans="1:12" x14ac:dyDescent="0.3">
      <c r="A73" s="318" t="s">
        <v>132</v>
      </c>
      <c r="B73" s="319"/>
      <c r="C73" s="319"/>
      <c r="D73" s="320"/>
      <c r="E73" s="324" t="s">
        <v>138</v>
      </c>
      <c r="F73" s="322">
        <v>186</v>
      </c>
      <c r="G73" s="323"/>
      <c r="H73" s="261"/>
      <c r="I73" s="261"/>
      <c r="J73" s="261"/>
      <c r="K73" s="261"/>
    </row>
    <row r="74" spans="1:12" x14ac:dyDescent="0.3">
      <c r="A74" s="318" t="s">
        <v>141</v>
      </c>
      <c r="B74" s="319"/>
      <c r="C74" s="319"/>
      <c r="D74" s="320"/>
      <c r="E74" s="324" t="s">
        <v>138</v>
      </c>
      <c r="F74" s="322">
        <v>111</v>
      </c>
      <c r="G74" s="323"/>
      <c r="H74" s="261"/>
      <c r="I74" s="261"/>
      <c r="J74" s="261"/>
      <c r="K74" s="261"/>
    </row>
    <row r="75" spans="1:12" x14ac:dyDescent="0.3">
      <c r="A75" s="318" t="s">
        <v>142</v>
      </c>
      <c r="B75" s="319"/>
      <c r="C75" s="319"/>
      <c r="D75" s="320"/>
      <c r="E75" s="324" t="s">
        <v>138</v>
      </c>
      <c r="F75" s="322">
        <v>188</v>
      </c>
      <c r="G75" s="323"/>
      <c r="H75" s="261"/>
      <c r="I75" s="261"/>
      <c r="J75" s="261"/>
      <c r="K75" s="261"/>
    </row>
    <row r="76" spans="1:12" x14ac:dyDescent="0.3">
      <c r="E76" s="235"/>
      <c r="F76" s="235"/>
      <c r="G76" s="235"/>
      <c r="H76" s="235"/>
      <c r="I76" s="235"/>
      <c r="J76" s="235"/>
      <c r="K76" s="235"/>
    </row>
    <row r="77" spans="1:12" ht="15.6" x14ac:dyDescent="0.3">
      <c r="A77" s="197" t="s">
        <v>143</v>
      </c>
      <c r="E77" s="235"/>
      <c r="F77" s="235"/>
      <c r="G77" s="235"/>
      <c r="H77" s="325"/>
      <c r="I77" s="326"/>
      <c r="J77" s="235"/>
      <c r="K77" s="235"/>
    </row>
    <row r="78" spans="1:12" ht="26.4" x14ac:dyDescent="0.3">
      <c r="A78" s="502" t="s">
        <v>144</v>
      </c>
      <c r="B78" s="502" t="s">
        <v>60</v>
      </c>
      <c r="C78" s="502" t="s">
        <v>3</v>
      </c>
      <c r="D78" s="502" t="s">
        <v>4</v>
      </c>
      <c r="E78" s="628" t="s">
        <v>5</v>
      </c>
      <c r="F78" s="628" t="s">
        <v>145</v>
      </c>
      <c r="G78" s="628" t="s">
        <v>146</v>
      </c>
      <c r="H78" s="327" t="s">
        <v>77</v>
      </c>
      <c r="I78" s="328"/>
      <c r="J78" s="235"/>
      <c r="K78" s="235"/>
    </row>
    <row r="79" spans="1:12" x14ac:dyDescent="0.3">
      <c r="A79" s="503" t="s">
        <v>62</v>
      </c>
      <c r="B79" s="503" t="s">
        <v>63</v>
      </c>
      <c r="C79" s="217" t="s">
        <v>16</v>
      </c>
      <c r="D79" s="218" t="s">
        <v>17</v>
      </c>
      <c r="E79" s="507" t="s">
        <v>18</v>
      </c>
      <c r="F79" s="329" t="s">
        <v>19</v>
      </c>
      <c r="G79" s="155" t="s">
        <v>64</v>
      </c>
      <c r="H79" s="244">
        <v>349</v>
      </c>
      <c r="I79" s="245"/>
      <c r="J79" s="235"/>
      <c r="K79" s="235"/>
    </row>
    <row r="80" spans="1:12" x14ac:dyDescent="0.3">
      <c r="A80" s="222"/>
      <c r="B80" s="222"/>
      <c r="C80" s="223"/>
      <c r="D80" s="224"/>
      <c r="E80" s="158"/>
      <c r="F80" s="159"/>
      <c r="G80" s="155" t="s">
        <v>65</v>
      </c>
      <c r="H80" s="244">
        <v>549</v>
      </c>
      <c r="I80" s="245"/>
      <c r="J80" s="235"/>
      <c r="K80" s="235"/>
    </row>
    <row r="81" spans="1:11" ht="11.25" customHeight="1" x14ac:dyDescent="0.3">
      <c r="A81" s="222"/>
      <c r="B81" s="222"/>
      <c r="C81" s="223"/>
      <c r="D81" s="218" t="s">
        <v>24</v>
      </c>
      <c r="E81" s="158"/>
      <c r="F81" s="329" t="s">
        <v>25</v>
      </c>
      <c r="G81" s="155" t="s">
        <v>64</v>
      </c>
      <c r="H81" s="244">
        <v>349</v>
      </c>
      <c r="I81" s="245"/>
      <c r="J81" s="235"/>
      <c r="K81" s="235"/>
    </row>
    <row r="82" spans="1:11" x14ac:dyDescent="0.3">
      <c r="A82" s="222"/>
      <c r="B82" s="222"/>
      <c r="C82" s="223"/>
      <c r="D82" s="224"/>
      <c r="E82" s="158"/>
      <c r="F82" s="159"/>
      <c r="G82" s="155" t="s">
        <v>65</v>
      </c>
      <c r="H82" s="244">
        <v>549</v>
      </c>
      <c r="I82" s="245"/>
      <c r="J82" s="235"/>
      <c r="K82" s="235"/>
    </row>
    <row r="83" spans="1:11" x14ac:dyDescent="0.3">
      <c r="A83" s="222"/>
      <c r="B83" s="222"/>
      <c r="C83" s="226" t="s">
        <v>26</v>
      </c>
      <c r="D83" s="203" t="s">
        <v>27</v>
      </c>
      <c r="E83" s="507" t="s">
        <v>28</v>
      </c>
      <c r="F83" s="164" t="s">
        <v>29</v>
      </c>
      <c r="G83" s="155" t="s">
        <v>66</v>
      </c>
      <c r="H83" s="244">
        <v>753</v>
      </c>
      <c r="I83" s="245"/>
      <c r="J83" s="235"/>
      <c r="K83" s="235"/>
    </row>
    <row r="84" spans="1:11" ht="12.75" customHeight="1" x14ac:dyDescent="0.3">
      <c r="A84" s="222"/>
      <c r="B84" s="227"/>
      <c r="C84" s="228"/>
      <c r="D84" s="229" t="s">
        <v>34</v>
      </c>
      <c r="E84" s="330"/>
      <c r="F84" s="331" t="s">
        <v>35</v>
      </c>
      <c r="G84" s="155" t="s">
        <v>66</v>
      </c>
      <c r="H84" s="244">
        <v>753</v>
      </c>
      <c r="I84" s="245"/>
      <c r="J84" s="235"/>
      <c r="K84" s="235"/>
    </row>
    <row r="85" spans="1:11" x14ac:dyDescent="0.3">
      <c r="A85" s="222"/>
      <c r="B85" s="503" t="s">
        <v>67</v>
      </c>
      <c r="C85" s="217" t="s">
        <v>16</v>
      </c>
      <c r="D85" s="218" t="s">
        <v>17</v>
      </c>
      <c r="E85" s="507" t="s">
        <v>18</v>
      </c>
      <c r="F85" s="329" t="s">
        <v>19</v>
      </c>
      <c r="G85" s="155" t="s">
        <v>64</v>
      </c>
      <c r="H85" s="244">
        <v>235</v>
      </c>
      <c r="I85" s="245"/>
      <c r="J85" s="235"/>
      <c r="K85" s="235"/>
    </row>
    <row r="86" spans="1:11" x14ac:dyDescent="0.3">
      <c r="A86" s="222"/>
      <c r="B86" s="222"/>
      <c r="C86" s="223"/>
      <c r="D86" s="224"/>
      <c r="E86" s="158"/>
      <c r="F86" s="159"/>
      <c r="G86" s="155" t="s">
        <v>65</v>
      </c>
      <c r="H86" s="244">
        <v>354</v>
      </c>
      <c r="I86" s="245"/>
      <c r="J86" s="235"/>
      <c r="K86" s="235"/>
    </row>
    <row r="87" spans="1:11" ht="17.25" customHeight="1" x14ac:dyDescent="0.3">
      <c r="A87" s="222"/>
      <c r="B87" s="222"/>
      <c r="C87" s="223"/>
      <c r="D87" s="218" t="s">
        <v>24</v>
      </c>
      <c r="E87" s="158"/>
      <c r="F87" s="329" t="s">
        <v>25</v>
      </c>
      <c r="G87" s="155" t="s">
        <v>64</v>
      </c>
      <c r="H87" s="244">
        <v>235</v>
      </c>
      <c r="I87" s="245"/>
      <c r="J87" s="235"/>
      <c r="K87" s="235"/>
    </row>
    <row r="88" spans="1:11" x14ac:dyDescent="0.3">
      <c r="A88" s="222"/>
      <c r="B88" s="222"/>
      <c r="C88" s="223"/>
      <c r="D88" s="224"/>
      <c r="E88" s="158"/>
      <c r="F88" s="159"/>
      <c r="G88" s="155" t="s">
        <v>65</v>
      </c>
      <c r="H88" s="244">
        <v>354</v>
      </c>
      <c r="I88" s="245"/>
      <c r="J88" s="235"/>
      <c r="K88" s="235"/>
    </row>
    <row r="89" spans="1:11" x14ac:dyDescent="0.3">
      <c r="A89" s="222"/>
      <c r="B89" s="222"/>
      <c r="C89" s="226" t="s">
        <v>26</v>
      </c>
      <c r="D89" s="203" t="s">
        <v>27</v>
      </c>
      <c r="E89" s="507" t="s">
        <v>28</v>
      </c>
      <c r="F89" s="164" t="s">
        <v>29</v>
      </c>
      <c r="G89" s="155" t="s">
        <v>66</v>
      </c>
      <c r="H89" s="244">
        <v>479</v>
      </c>
      <c r="I89" s="245"/>
      <c r="J89" s="235"/>
      <c r="K89" s="235"/>
    </row>
    <row r="90" spans="1:11" ht="17.25" customHeight="1" x14ac:dyDescent="0.3">
      <c r="A90" s="227"/>
      <c r="B90" s="227"/>
      <c r="C90" s="228"/>
      <c r="D90" s="229" t="s">
        <v>34</v>
      </c>
      <c r="E90" s="330"/>
      <c r="F90" s="331" t="s">
        <v>35</v>
      </c>
      <c r="G90" s="155" t="s">
        <v>66</v>
      </c>
      <c r="H90" s="244">
        <v>479</v>
      </c>
      <c r="I90" s="245"/>
      <c r="J90" s="235"/>
      <c r="K90" s="235"/>
    </row>
    <row r="91" spans="1:11" x14ac:dyDescent="0.3">
      <c r="A91" s="503" t="s">
        <v>68</v>
      </c>
      <c r="B91" s="503" t="s">
        <v>63</v>
      </c>
      <c r="C91" s="217" t="s">
        <v>16</v>
      </c>
      <c r="D91" s="218" t="s">
        <v>17</v>
      </c>
      <c r="E91" s="507" t="s">
        <v>18</v>
      </c>
      <c r="F91" s="329" t="s">
        <v>19</v>
      </c>
      <c r="G91" s="155" t="s">
        <v>64</v>
      </c>
      <c r="H91" s="244">
        <v>348</v>
      </c>
      <c r="I91" s="245"/>
      <c r="J91" s="235"/>
      <c r="K91" s="235"/>
    </row>
    <row r="92" spans="1:11" x14ac:dyDescent="0.3">
      <c r="A92" s="222"/>
      <c r="B92" s="222"/>
      <c r="C92" s="223"/>
      <c r="D92" s="224"/>
      <c r="E92" s="158"/>
      <c r="F92" s="159"/>
      <c r="G92" s="155" t="s">
        <v>65</v>
      </c>
      <c r="H92" s="244">
        <v>592</v>
      </c>
      <c r="I92" s="245"/>
      <c r="J92" s="235"/>
      <c r="K92" s="235"/>
    </row>
    <row r="93" spans="1:11" ht="16.5" customHeight="1" x14ac:dyDescent="0.3">
      <c r="A93" s="222"/>
      <c r="B93" s="222"/>
      <c r="C93" s="223"/>
      <c r="D93" s="218" t="s">
        <v>24</v>
      </c>
      <c r="E93" s="158"/>
      <c r="F93" s="329" t="s">
        <v>25</v>
      </c>
      <c r="G93" s="155" t="s">
        <v>64</v>
      </c>
      <c r="H93" s="244">
        <v>348</v>
      </c>
      <c r="I93" s="245"/>
      <c r="J93" s="235"/>
      <c r="K93" s="235"/>
    </row>
    <row r="94" spans="1:11" x14ac:dyDescent="0.3">
      <c r="A94" s="222"/>
      <c r="B94" s="222"/>
      <c r="C94" s="223"/>
      <c r="D94" s="224"/>
      <c r="E94" s="158"/>
      <c r="F94" s="159"/>
      <c r="G94" s="155" t="s">
        <v>65</v>
      </c>
      <c r="H94" s="244">
        <v>592</v>
      </c>
      <c r="I94" s="245"/>
      <c r="J94" s="235"/>
      <c r="K94" s="235"/>
    </row>
    <row r="95" spans="1:11" ht="15" customHeight="1" x14ac:dyDescent="0.3">
      <c r="A95" s="222"/>
      <c r="B95" s="222"/>
      <c r="C95" s="226" t="s">
        <v>26</v>
      </c>
      <c r="D95" s="203" t="s">
        <v>27</v>
      </c>
      <c r="E95" s="507" t="s">
        <v>28</v>
      </c>
      <c r="F95" s="164" t="s">
        <v>29</v>
      </c>
      <c r="G95" s="155" t="s">
        <v>66</v>
      </c>
      <c r="H95" s="244">
        <v>795</v>
      </c>
      <c r="I95" s="245"/>
      <c r="J95" s="235"/>
      <c r="K95" s="235"/>
    </row>
    <row r="96" spans="1:11" ht="13.5" customHeight="1" x14ac:dyDescent="0.3">
      <c r="A96" s="227"/>
      <c r="B96" s="227"/>
      <c r="C96" s="228"/>
      <c r="D96" s="229" t="s">
        <v>34</v>
      </c>
      <c r="E96" s="330"/>
      <c r="F96" s="331" t="s">
        <v>35</v>
      </c>
      <c r="G96" s="155" t="s">
        <v>66</v>
      </c>
      <c r="H96" s="244">
        <v>795</v>
      </c>
      <c r="I96" s="245"/>
      <c r="J96" s="235"/>
      <c r="K96" s="235"/>
    </row>
    <row r="97" spans="1:11" x14ac:dyDescent="0.3">
      <c r="E97" s="235"/>
      <c r="F97" s="235"/>
      <c r="G97" s="235"/>
      <c r="H97" s="235"/>
      <c r="I97" s="235"/>
      <c r="J97" s="235"/>
      <c r="K97" s="235"/>
    </row>
    <row r="98" spans="1:11" ht="18" customHeight="1" x14ac:dyDescent="0.3">
      <c r="A98" s="190" t="s">
        <v>340</v>
      </c>
      <c r="E98" s="235"/>
      <c r="F98" s="235"/>
      <c r="G98" s="235"/>
      <c r="H98" s="332"/>
      <c r="I98" s="326"/>
      <c r="J98" s="235"/>
      <c r="K98" s="235"/>
    </row>
    <row r="99" spans="1:11" ht="26.4" x14ac:dyDescent="0.3">
      <c r="A99" s="502" t="s">
        <v>144</v>
      </c>
      <c r="B99" s="502" t="s">
        <v>60</v>
      </c>
      <c r="C99" s="502" t="s">
        <v>3</v>
      </c>
      <c r="D99" s="502" t="s">
        <v>4</v>
      </c>
      <c r="E99" s="628" t="s">
        <v>5</v>
      </c>
      <c r="F99" s="628" t="s">
        <v>145</v>
      </c>
      <c r="G99" s="628" t="s">
        <v>7</v>
      </c>
      <c r="H99" s="327" t="s">
        <v>77</v>
      </c>
      <c r="I99" s="249"/>
      <c r="J99" s="235"/>
      <c r="K99" s="235"/>
    </row>
    <row r="100" spans="1:11" x14ac:dyDescent="0.3">
      <c r="A100" s="503" t="s">
        <v>62</v>
      </c>
      <c r="B100" s="642" t="s">
        <v>63</v>
      </c>
      <c r="C100" s="236" t="s">
        <v>16</v>
      </c>
      <c r="D100" s="505" t="s">
        <v>17</v>
      </c>
      <c r="E100" s="333" t="s">
        <v>18</v>
      </c>
      <c r="F100" s="507" t="s">
        <v>19</v>
      </c>
      <c r="G100" s="171" t="s">
        <v>64</v>
      </c>
      <c r="H100" s="244">
        <v>357</v>
      </c>
      <c r="I100" s="245"/>
      <c r="J100" s="235"/>
      <c r="K100" s="235"/>
    </row>
    <row r="101" spans="1:11" x14ac:dyDescent="0.3">
      <c r="A101" s="222"/>
      <c r="B101" s="640"/>
      <c r="C101" s="237"/>
      <c r="D101" s="188"/>
      <c r="E101" s="334"/>
      <c r="F101" s="330"/>
      <c r="G101" s="171" t="s">
        <v>65</v>
      </c>
      <c r="H101" s="244">
        <v>555</v>
      </c>
      <c r="I101" s="245"/>
      <c r="J101" s="235"/>
      <c r="K101" s="235"/>
    </row>
    <row r="102" spans="1:11" x14ac:dyDescent="0.3">
      <c r="A102" s="222"/>
      <c r="B102" s="642" t="s">
        <v>67</v>
      </c>
      <c r="C102" s="236" t="s">
        <v>16</v>
      </c>
      <c r="D102" s="505" t="s">
        <v>17</v>
      </c>
      <c r="E102" s="333" t="s">
        <v>18</v>
      </c>
      <c r="F102" s="507" t="s">
        <v>19</v>
      </c>
      <c r="G102" s="171" t="s">
        <v>64</v>
      </c>
      <c r="H102" s="244">
        <v>241</v>
      </c>
      <c r="I102" s="245"/>
      <c r="J102" s="235"/>
      <c r="K102" s="235"/>
    </row>
    <row r="103" spans="1:11" x14ac:dyDescent="0.3">
      <c r="A103" s="227"/>
      <c r="B103" s="640"/>
      <c r="C103" s="237"/>
      <c r="D103" s="188"/>
      <c r="E103" s="334"/>
      <c r="F103" s="330"/>
      <c r="G103" s="171" t="s">
        <v>65</v>
      </c>
      <c r="H103" s="244">
        <v>362</v>
      </c>
      <c r="I103" s="245"/>
      <c r="J103" s="235"/>
      <c r="K103" s="235"/>
    </row>
    <row r="104" spans="1:11" x14ac:dyDescent="0.3">
      <c r="A104" s="222" t="s">
        <v>68</v>
      </c>
      <c r="B104" s="503" t="s">
        <v>63</v>
      </c>
      <c r="C104" s="236" t="s">
        <v>16</v>
      </c>
      <c r="D104" s="505" t="s">
        <v>17</v>
      </c>
      <c r="E104" s="333" t="s">
        <v>18</v>
      </c>
      <c r="F104" s="507" t="s">
        <v>19</v>
      </c>
      <c r="G104" s="171" t="s">
        <v>64</v>
      </c>
      <c r="H104" s="244">
        <v>353</v>
      </c>
      <c r="I104" s="245"/>
      <c r="J104" s="235"/>
      <c r="K104" s="235"/>
    </row>
    <row r="105" spans="1:11" x14ac:dyDescent="0.3">
      <c r="A105" s="227"/>
      <c r="B105" s="227"/>
      <c r="C105" s="237"/>
      <c r="D105" s="188"/>
      <c r="E105" s="334"/>
      <c r="F105" s="330"/>
      <c r="G105" s="171" t="s">
        <v>65</v>
      </c>
      <c r="H105" s="244">
        <v>599</v>
      </c>
      <c r="I105" s="245"/>
      <c r="J105" s="235"/>
      <c r="K105" s="235"/>
    </row>
    <row r="106" spans="1:11" x14ac:dyDescent="0.3">
      <c r="E106" s="235"/>
      <c r="F106" s="235"/>
      <c r="G106" s="235"/>
      <c r="H106" s="235"/>
      <c r="I106" s="235"/>
      <c r="J106" s="235"/>
      <c r="K106" s="235"/>
    </row>
    <row r="107" spans="1:11" ht="15.6" x14ac:dyDescent="0.3">
      <c r="A107" s="197" t="s">
        <v>147</v>
      </c>
      <c r="E107" s="235"/>
      <c r="F107" s="235"/>
      <c r="G107" s="235"/>
      <c r="H107" s="325"/>
      <c r="I107" s="326"/>
      <c r="J107" s="235"/>
      <c r="K107" s="235"/>
    </row>
    <row r="108" spans="1:11" ht="27" customHeight="1" x14ac:dyDescent="0.3">
      <c r="A108" s="502" t="s">
        <v>144</v>
      </c>
      <c r="B108" s="502" t="s">
        <v>60</v>
      </c>
      <c r="C108" s="502" t="s">
        <v>3</v>
      </c>
      <c r="D108" s="502" t="s">
        <v>4</v>
      </c>
      <c r="E108" s="628" t="s">
        <v>5</v>
      </c>
      <c r="F108" s="628" t="s">
        <v>145</v>
      </c>
      <c r="G108" s="628" t="s">
        <v>7</v>
      </c>
      <c r="H108" s="327" t="s">
        <v>77</v>
      </c>
      <c r="I108" s="335"/>
      <c r="J108" s="235"/>
      <c r="K108" s="235"/>
    </row>
    <row r="109" spans="1:11" x14ac:dyDescent="0.3">
      <c r="A109" s="503" t="s">
        <v>62</v>
      </c>
      <c r="B109" s="503" t="s">
        <v>63</v>
      </c>
      <c r="C109" s="226" t="s">
        <v>26</v>
      </c>
      <c r="D109" s="203" t="s">
        <v>27</v>
      </c>
      <c r="E109" s="507" t="s">
        <v>28</v>
      </c>
      <c r="F109" s="164" t="s">
        <v>29</v>
      </c>
      <c r="G109" s="155" t="s">
        <v>66</v>
      </c>
      <c r="H109" s="244">
        <v>753</v>
      </c>
      <c r="I109" s="245"/>
      <c r="J109" s="235"/>
      <c r="K109" s="235"/>
    </row>
    <row r="110" spans="1:11" ht="17.25" customHeight="1" x14ac:dyDescent="0.3">
      <c r="A110" s="222"/>
      <c r="B110" s="227"/>
      <c r="C110" s="228"/>
      <c r="D110" s="229" t="s">
        <v>34</v>
      </c>
      <c r="E110" s="330"/>
      <c r="F110" s="331" t="s">
        <v>35</v>
      </c>
      <c r="G110" s="155" t="s">
        <v>66</v>
      </c>
      <c r="H110" s="244">
        <v>753</v>
      </c>
      <c r="I110" s="245"/>
      <c r="J110" s="235"/>
      <c r="K110" s="235"/>
    </row>
    <row r="111" spans="1:11" x14ac:dyDescent="0.3">
      <c r="A111" s="222"/>
      <c r="B111" s="503" t="s">
        <v>67</v>
      </c>
      <c r="C111" s="226" t="s">
        <v>26</v>
      </c>
      <c r="D111" s="203" t="s">
        <v>27</v>
      </c>
      <c r="E111" s="507" t="s">
        <v>28</v>
      </c>
      <c r="F111" s="164" t="s">
        <v>29</v>
      </c>
      <c r="G111" s="155" t="s">
        <v>66</v>
      </c>
      <c r="H111" s="244">
        <v>479</v>
      </c>
      <c r="I111" s="245"/>
      <c r="J111" s="235"/>
      <c r="K111" s="235"/>
    </row>
    <row r="112" spans="1:11" ht="17.25" customHeight="1" x14ac:dyDescent="0.3">
      <c r="A112" s="227"/>
      <c r="B112" s="227"/>
      <c r="C112" s="228"/>
      <c r="D112" s="229" t="s">
        <v>34</v>
      </c>
      <c r="E112" s="330"/>
      <c r="F112" s="331" t="s">
        <v>35</v>
      </c>
      <c r="G112" s="155" t="s">
        <v>66</v>
      </c>
      <c r="H112" s="244">
        <v>479</v>
      </c>
      <c r="I112" s="245"/>
      <c r="J112" s="235"/>
      <c r="K112" s="235"/>
    </row>
    <row r="113" spans="1:11" ht="16.5" customHeight="1" x14ac:dyDescent="0.3">
      <c r="A113" s="503" t="s">
        <v>68</v>
      </c>
      <c r="B113" s="503" t="s">
        <v>63</v>
      </c>
      <c r="C113" s="226" t="s">
        <v>26</v>
      </c>
      <c r="D113" s="203" t="s">
        <v>27</v>
      </c>
      <c r="E113" s="507" t="s">
        <v>28</v>
      </c>
      <c r="F113" s="164" t="s">
        <v>29</v>
      </c>
      <c r="G113" s="155" t="s">
        <v>66</v>
      </c>
      <c r="H113" s="244">
        <v>795</v>
      </c>
      <c r="I113" s="245"/>
      <c r="J113" s="235"/>
      <c r="K113" s="235"/>
    </row>
    <row r="114" spans="1:11" ht="17.25" customHeight="1" x14ac:dyDescent="0.3">
      <c r="A114" s="227"/>
      <c r="B114" s="227"/>
      <c r="C114" s="228"/>
      <c r="D114" s="229" t="s">
        <v>34</v>
      </c>
      <c r="E114" s="330"/>
      <c r="F114" s="331" t="s">
        <v>35</v>
      </c>
      <c r="G114" s="155" t="s">
        <v>66</v>
      </c>
      <c r="H114" s="244">
        <v>795</v>
      </c>
      <c r="I114" s="245"/>
      <c r="J114" s="235"/>
      <c r="K114" s="235"/>
    </row>
    <row r="115" spans="1:11" x14ac:dyDescent="0.3">
      <c r="A115" s="141" t="s">
        <v>353</v>
      </c>
      <c r="E115" s="235"/>
      <c r="F115" s="235"/>
      <c r="G115" s="235"/>
      <c r="H115" s="235"/>
      <c r="I115" s="235"/>
      <c r="J115" s="235"/>
      <c r="K115" s="235"/>
    </row>
    <row r="116" spans="1:11" x14ac:dyDescent="0.3">
      <c r="A116" s="144"/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</row>
    <row r="117" spans="1:11" x14ac:dyDescent="0.3">
      <c r="A117" s="144"/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</row>
    <row r="118" spans="1:11" x14ac:dyDescent="0.3">
      <c r="A118" s="144"/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</row>
    <row r="119" spans="1:11" x14ac:dyDescent="0.3">
      <c r="A119" s="144"/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</row>
    <row r="120" spans="1:11" x14ac:dyDescent="0.3">
      <c r="A120" s="144"/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</row>
    <row r="121" spans="1:11" x14ac:dyDescent="0.3">
      <c r="A121" s="144"/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</row>
  </sheetData>
  <mergeCells count="27">
    <mergeCell ref="A3:B4"/>
    <mergeCell ref="F3:G4"/>
    <mergeCell ref="A71:D71"/>
    <mergeCell ref="A17:B17"/>
    <mergeCell ref="F17:G17"/>
    <mergeCell ref="A13:B14"/>
    <mergeCell ref="F13:G14"/>
    <mergeCell ref="A15:B15"/>
    <mergeCell ref="F15:G15"/>
    <mergeCell ref="F16:G16"/>
    <mergeCell ref="A5:B5"/>
    <mergeCell ref="F5:G5"/>
    <mergeCell ref="F6:G6"/>
    <mergeCell ref="F7:G7"/>
    <mergeCell ref="F8:G8"/>
    <mergeCell ref="A9:B9"/>
    <mergeCell ref="F9:G9"/>
    <mergeCell ref="J19:K19"/>
    <mergeCell ref="D30:D32"/>
    <mergeCell ref="D33:D35"/>
    <mergeCell ref="A38:C38"/>
    <mergeCell ref="F38:I38"/>
    <mergeCell ref="D21:D23"/>
    <mergeCell ref="D24:D26"/>
    <mergeCell ref="D27:D29"/>
    <mergeCell ref="F19:G19"/>
    <mergeCell ref="H19:I19"/>
  </mergeCells>
  <pageMargins left="0.70866141732283472" right="0.70866141732283472" top="0" bottom="0" header="0.31496062992125984" footer="0.31496062992125984"/>
  <pageSetup paperSize="9" scale="48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62"/>
  <sheetViews>
    <sheetView zoomScale="50" zoomScaleNormal="50" workbookViewId="0">
      <selection activeCell="N33" sqref="N33"/>
    </sheetView>
  </sheetViews>
  <sheetFormatPr baseColWidth="10" defaultColWidth="11.44140625" defaultRowHeight="21" customHeight="1" x14ac:dyDescent="0.3"/>
  <cols>
    <col min="1" max="1" width="9.88671875" style="141" customWidth="1"/>
    <col min="2" max="2" width="10.6640625" style="141" customWidth="1"/>
    <col min="3" max="3" width="16.109375" style="141" customWidth="1"/>
    <col min="4" max="4" width="29.109375" style="141" customWidth="1"/>
    <col min="5" max="5" width="42.33203125" style="141" customWidth="1"/>
    <col min="6" max="11" width="13.5546875" style="141" customWidth="1"/>
    <col min="12" max="15" width="11.44140625" style="336"/>
    <col min="16" max="16" width="26.5546875" style="336" customWidth="1"/>
    <col min="17" max="17" width="36.33203125" style="336" customWidth="1"/>
    <col min="18" max="23" width="11.44140625" style="336"/>
    <col min="24" max="24" width="4.6640625" style="336" customWidth="1"/>
    <col min="25" max="27" width="11.44140625" style="336"/>
    <col min="28" max="28" width="30.88671875" style="336" customWidth="1"/>
    <col min="29" max="29" width="35.88671875" style="336" customWidth="1"/>
    <col min="30" max="256" width="11.44140625" style="336"/>
    <col min="257" max="257" width="9.88671875" style="336" customWidth="1"/>
    <col min="258" max="258" width="10.6640625" style="336" customWidth="1"/>
    <col min="259" max="259" width="16.109375" style="336" customWidth="1"/>
    <col min="260" max="260" width="29.109375" style="336" customWidth="1"/>
    <col min="261" max="261" width="42.33203125" style="336" customWidth="1"/>
    <col min="262" max="267" width="13.5546875" style="336" customWidth="1"/>
    <col min="268" max="271" width="11.44140625" style="336"/>
    <col min="272" max="272" width="22.33203125" style="336" customWidth="1"/>
    <col min="273" max="273" width="36.33203125" style="336" customWidth="1"/>
    <col min="274" max="279" width="11.44140625" style="336"/>
    <col min="280" max="280" width="4.6640625" style="336" customWidth="1"/>
    <col min="281" max="283" width="11.44140625" style="336"/>
    <col min="284" max="284" width="24" style="336" customWidth="1"/>
    <col min="285" max="285" width="35.88671875" style="336" customWidth="1"/>
    <col min="286" max="512" width="11.44140625" style="336"/>
    <col min="513" max="513" width="9.88671875" style="336" customWidth="1"/>
    <col min="514" max="514" width="10.6640625" style="336" customWidth="1"/>
    <col min="515" max="515" width="16.109375" style="336" customWidth="1"/>
    <col min="516" max="516" width="29.109375" style="336" customWidth="1"/>
    <col min="517" max="517" width="42.33203125" style="336" customWidth="1"/>
    <col min="518" max="523" width="13.5546875" style="336" customWidth="1"/>
    <col min="524" max="527" width="11.44140625" style="336"/>
    <col min="528" max="528" width="22.33203125" style="336" customWidth="1"/>
    <col min="529" max="529" width="36.33203125" style="336" customWidth="1"/>
    <col min="530" max="535" width="11.44140625" style="336"/>
    <col min="536" max="536" width="4.6640625" style="336" customWidth="1"/>
    <col min="537" max="539" width="11.44140625" style="336"/>
    <col min="540" max="540" width="24" style="336" customWidth="1"/>
    <col min="541" max="541" width="35.88671875" style="336" customWidth="1"/>
    <col min="542" max="768" width="11.44140625" style="336"/>
    <col min="769" max="769" width="9.88671875" style="336" customWidth="1"/>
    <col min="770" max="770" width="10.6640625" style="336" customWidth="1"/>
    <col min="771" max="771" width="16.109375" style="336" customWidth="1"/>
    <col min="772" max="772" width="29.109375" style="336" customWidth="1"/>
    <col min="773" max="773" width="42.33203125" style="336" customWidth="1"/>
    <col min="774" max="779" width="13.5546875" style="336" customWidth="1"/>
    <col min="780" max="783" width="11.44140625" style="336"/>
    <col min="784" max="784" width="22.33203125" style="336" customWidth="1"/>
    <col min="785" max="785" width="36.33203125" style="336" customWidth="1"/>
    <col min="786" max="791" width="11.44140625" style="336"/>
    <col min="792" max="792" width="4.6640625" style="336" customWidth="1"/>
    <col min="793" max="795" width="11.44140625" style="336"/>
    <col min="796" max="796" width="24" style="336" customWidth="1"/>
    <col min="797" max="797" width="35.88671875" style="336" customWidth="1"/>
    <col min="798" max="1024" width="11.44140625" style="336"/>
    <col min="1025" max="1025" width="9.88671875" style="336" customWidth="1"/>
    <col min="1026" max="1026" width="10.6640625" style="336" customWidth="1"/>
    <col min="1027" max="1027" width="16.109375" style="336" customWidth="1"/>
    <col min="1028" max="1028" width="29.109375" style="336" customWidth="1"/>
    <col min="1029" max="1029" width="42.33203125" style="336" customWidth="1"/>
    <col min="1030" max="1035" width="13.5546875" style="336" customWidth="1"/>
    <col min="1036" max="1039" width="11.44140625" style="336"/>
    <col min="1040" max="1040" width="22.33203125" style="336" customWidth="1"/>
    <col min="1041" max="1041" width="36.33203125" style="336" customWidth="1"/>
    <col min="1042" max="1047" width="11.44140625" style="336"/>
    <col min="1048" max="1048" width="4.6640625" style="336" customWidth="1"/>
    <col min="1049" max="1051" width="11.44140625" style="336"/>
    <col min="1052" max="1052" width="24" style="336" customWidth="1"/>
    <col min="1053" max="1053" width="35.88671875" style="336" customWidth="1"/>
    <col min="1054" max="1280" width="11.44140625" style="336"/>
    <col min="1281" max="1281" width="9.88671875" style="336" customWidth="1"/>
    <col min="1282" max="1282" width="10.6640625" style="336" customWidth="1"/>
    <col min="1283" max="1283" width="16.109375" style="336" customWidth="1"/>
    <col min="1284" max="1284" width="29.109375" style="336" customWidth="1"/>
    <col min="1285" max="1285" width="42.33203125" style="336" customWidth="1"/>
    <col min="1286" max="1291" width="13.5546875" style="336" customWidth="1"/>
    <col min="1292" max="1295" width="11.44140625" style="336"/>
    <col min="1296" max="1296" width="22.33203125" style="336" customWidth="1"/>
    <col min="1297" max="1297" width="36.33203125" style="336" customWidth="1"/>
    <col min="1298" max="1303" width="11.44140625" style="336"/>
    <col min="1304" max="1304" width="4.6640625" style="336" customWidth="1"/>
    <col min="1305" max="1307" width="11.44140625" style="336"/>
    <col min="1308" max="1308" width="24" style="336" customWidth="1"/>
    <col min="1309" max="1309" width="35.88671875" style="336" customWidth="1"/>
    <col min="1310" max="1536" width="11.44140625" style="336"/>
    <col min="1537" max="1537" width="9.88671875" style="336" customWidth="1"/>
    <col min="1538" max="1538" width="10.6640625" style="336" customWidth="1"/>
    <col min="1539" max="1539" width="16.109375" style="336" customWidth="1"/>
    <col min="1540" max="1540" width="29.109375" style="336" customWidth="1"/>
    <col min="1541" max="1541" width="42.33203125" style="336" customWidth="1"/>
    <col min="1542" max="1547" width="13.5546875" style="336" customWidth="1"/>
    <col min="1548" max="1551" width="11.44140625" style="336"/>
    <col min="1552" max="1552" width="22.33203125" style="336" customWidth="1"/>
    <col min="1553" max="1553" width="36.33203125" style="336" customWidth="1"/>
    <col min="1554" max="1559" width="11.44140625" style="336"/>
    <col min="1560" max="1560" width="4.6640625" style="336" customWidth="1"/>
    <col min="1561" max="1563" width="11.44140625" style="336"/>
    <col min="1564" max="1564" width="24" style="336" customWidth="1"/>
    <col min="1565" max="1565" width="35.88671875" style="336" customWidth="1"/>
    <col min="1566" max="1792" width="11.44140625" style="336"/>
    <col min="1793" max="1793" width="9.88671875" style="336" customWidth="1"/>
    <col min="1794" max="1794" width="10.6640625" style="336" customWidth="1"/>
    <col min="1795" max="1795" width="16.109375" style="336" customWidth="1"/>
    <col min="1796" max="1796" width="29.109375" style="336" customWidth="1"/>
    <col min="1797" max="1797" width="42.33203125" style="336" customWidth="1"/>
    <col min="1798" max="1803" width="13.5546875" style="336" customWidth="1"/>
    <col min="1804" max="1807" width="11.44140625" style="336"/>
    <col min="1808" max="1808" width="22.33203125" style="336" customWidth="1"/>
    <col min="1809" max="1809" width="36.33203125" style="336" customWidth="1"/>
    <col min="1810" max="1815" width="11.44140625" style="336"/>
    <col min="1816" max="1816" width="4.6640625" style="336" customWidth="1"/>
    <col min="1817" max="1819" width="11.44140625" style="336"/>
    <col min="1820" max="1820" width="24" style="336" customWidth="1"/>
    <col min="1821" max="1821" width="35.88671875" style="336" customWidth="1"/>
    <col min="1822" max="2048" width="11.44140625" style="336"/>
    <col min="2049" max="2049" width="9.88671875" style="336" customWidth="1"/>
    <col min="2050" max="2050" width="10.6640625" style="336" customWidth="1"/>
    <col min="2051" max="2051" width="16.109375" style="336" customWidth="1"/>
    <col min="2052" max="2052" width="29.109375" style="336" customWidth="1"/>
    <col min="2053" max="2053" width="42.33203125" style="336" customWidth="1"/>
    <col min="2054" max="2059" width="13.5546875" style="336" customWidth="1"/>
    <col min="2060" max="2063" width="11.44140625" style="336"/>
    <col min="2064" max="2064" width="22.33203125" style="336" customWidth="1"/>
    <col min="2065" max="2065" width="36.33203125" style="336" customWidth="1"/>
    <col min="2066" max="2071" width="11.44140625" style="336"/>
    <col min="2072" max="2072" width="4.6640625" style="336" customWidth="1"/>
    <col min="2073" max="2075" width="11.44140625" style="336"/>
    <col min="2076" max="2076" width="24" style="336" customWidth="1"/>
    <col min="2077" max="2077" width="35.88671875" style="336" customWidth="1"/>
    <col min="2078" max="2304" width="11.44140625" style="336"/>
    <col min="2305" max="2305" width="9.88671875" style="336" customWidth="1"/>
    <col min="2306" max="2306" width="10.6640625" style="336" customWidth="1"/>
    <col min="2307" max="2307" width="16.109375" style="336" customWidth="1"/>
    <col min="2308" max="2308" width="29.109375" style="336" customWidth="1"/>
    <col min="2309" max="2309" width="42.33203125" style="336" customWidth="1"/>
    <col min="2310" max="2315" width="13.5546875" style="336" customWidth="1"/>
    <col min="2316" max="2319" width="11.44140625" style="336"/>
    <col min="2320" max="2320" width="22.33203125" style="336" customWidth="1"/>
    <col min="2321" max="2321" width="36.33203125" style="336" customWidth="1"/>
    <col min="2322" max="2327" width="11.44140625" style="336"/>
    <col min="2328" max="2328" width="4.6640625" style="336" customWidth="1"/>
    <col min="2329" max="2331" width="11.44140625" style="336"/>
    <col min="2332" max="2332" width="24" style="336" customWidth="1"/>
    <col min="2333" max="2333" width="35.88671875" style="336" customWidth="1"/>
    <col min="2334" max="2560" width="11.44140625" style="336"/>
    <col min="2561" max="2561" width="9.88671875" style="336" customWidth="1"/>
    <col min="2562" max="2562" width="10.6640625" style="336" customWidth="1"/>
    <col min="2563" max="2563" width="16.109375" style="336" customWidth="1"/>
    <col min="2564" max="2564" width="29.109375" style="336" customWidth="1"/>
    <col min="2565" max="2565" width="42.33203125" style="336" customWidth="1"/>
    <col min="2566" max="2571" width="13.5546875" style="336" customWidth="1"/>
    <col min="2572" max="2575" width="11.44140625" style="336"/>
    <col min="2576" max="2576" width="22.33203125" style="336" customWidth="1"/>
    <col min="2577" max="2577" width="36.33203125" style="336" customWidth="1"/>
    <col min="2578" max="2583" width="11.44140625" style="336"/>
    <col min="2584" max="2584" width="4.6640625" style="336" customWidth="1"/>
    <col min="2585" max="2587" width="11.44140625" style="336"/>
    <col min="2588" max="2588" width="24" style="336" customWidth="1"/>
    <col min="2589" max="2589" width="35.88671875" style="336" customWidth="1"/>
    <col min="2590" max="2816" width="11.44140625" style="336"/>
    <col min="2817" max="2817" width="9.88671875" style="336" customWidth="1"/>
    <col min="2818" max="2818" width="10.6640625" style="336" customWidth="1"/>
    <col min="2819" max="2819" width="16.109375" style="336" customWidth="1"/>
    <col min="2820" max="2820" width="29.109375" style="336" customWidth="1"/>
    <col min="2821" max="2821" width="42.33203125" style="336" customWidth="1"/>
    <col min="2822" max="2827" width="13.5546875" style="336" customWidth="1"/>
    <col min="2828" max="2831" width="11.44140625" style="336"/>
    <col min="2832" max="2832" width="22.33203125" style="336" customWidth="1"/>
    <col min="2833" max="2833" width="36.33203125" style="336" customWidth="1"/>
    <col min="2834" max="2839" width="11.44140625" style="336"/>
    <col min="2840" max="2840" width="4.6640625" style="336" customWidth="1"/>
    <col min="2841" max="2843" width="11.44140625" style="336"/>
    <col min="2844" max="2844" width="24" style="336" customWidth="1"/>
    <col min="2845" max="2845" width="35.88671875" style="336" customWidth="1"/>
    <col min="2846" max="3072" width="11.44140625" style="336"/>
    <col min="3073" max="3073" width="9.88671875" style="336" customWidth="1"/>
    <col min="3074" max="3074" width="10.6640625" style="336" customWidth="1"/>
    <col min="3075" max="3075" width="16.109375" style="336" customWidth="1"/>
    <col min="3076" max="3076" width="29.109375" style="336" customWidth="1"/>
    <col min="3077" max="3077" width="42.33203125" style="336" customWidth="1"/>
    <col min="3078" max="3083" width="13.5546875" style="336" customWidth="1"/>
    <col min="3084" max="3087" width="11.44140625" style="336"/>
    <col min="3088" max="3088" width="22.33203125" style="336" customWidth="1"/>
    <col min="3089" max="3089" width="36.33203125" style="336" customWidth="1"/>
    <col min="3090" max="3095" width="11.44140625" style="336"/>
    <col min="3096" max="3096" width="4.6640625" style="336" customWidth="1"/>
    <col min="3097" max="3099" width="11.44140625" style="336"/>
    <col min="3100" max="3100" width="24" style="336" customWidth="1"/>
    <col min="3101" max="3101" width="35.88671875" style="336" customWidth="1"/>
    <col min="3102" max="3328" width="11.44140625" style="336"/>
    <col min="3329" max="3329" width="9.88671875" style="336" customWidth="1"/>
    <col min="3330" max="3330" width="10.6640625" style="336" customWidth="1"/>
    <col min="3331" max="3331" width="16.109375" style="336" customWidth="1"/>
    <col min="3332" max="3332" width="29.109375" style="336" customWidth="1"/>
    <col min="3333" max="3333" width="42.33203125" style="336" customWidth="1"/>
    <col min="3334" max="3339" width="13.5546875" style="336" customWidth="1"/>
    <col min="3340" max="3343" width="11.44140625" style="336"/>
    <col min="3344" max="3344" width="22.33203125" style="336" customWidth="1"/>
    <col min="3345" max="3345" width="36.33203125" style="336" customWidth="1"/>
    <col min="3346" max="3351" width="11.44140625" style="336"/>
    <col min="3352" max="3352" width="4.6640625" style="336" customWidth="1"/>
    <col min="3353" max="3355" width="11.44140625" style="336"/>
    <col min="3356" max="3356" width="24" style="336" customWidth="1"/>
    <col min="3357" max="3357" width="35.88671875" style="336" customWidth="1"/>
    <col min="3358" max="3584" width="11.44140625" style="336"/>
    <col min="3585" max="3585" width="9.88671875" style="336" customWidth="1"/>
    <col min="3586" max="3586" width="10.6640625" style="336" customWidth="1"/>
    <col min="3587" max="3587" width="16.109375" style="336" customWidth="1"/>
    <col min="3588" max="3588" width="29.109375" style="336" customWidth="1"/>
    <col min="3589" max="3589" width="42.33203125" style="336" customWidth="1"/>
    <col min="3590" max="3595" width="13.5546875" style="336" customWidth="1"/>
    <col min="3596" max="3599" width="11.44140625" style="336"/>
    <col min="3600" max="3600" width="22.33203125" style="336" customWidth="1"/>
    <col min="3601" max="3601" width="36.33203125" style="336" customWidth="1"/>
    <col min="3602" max="3607" width="11.44140625" style="336"/>
    <col min="3608" max="3608" width="4.6640625" style="336" customWidth="1"/>
    <col min="3609" max="3611" width="11.44140625" style="336"/>
    <col min="3612" max="3612" width="24" style="336" customWidth="1"/>
    <col min="3613" max="3613" width="35.88671875" style="336" customWidth="1"/>
    <col min="3614" max="3840" width="11.44140625" style="336"/>
    <col min="3841" max="3841" width="9.88671875" style="336" customWidth="1"/>
    <col min="3842" max="3842" width="10.6640625" style="336" customWidth="1"/>
    <col min="3843" max="3843" width="16.109375" style="336" customWidth="1"/>
    <col min="3844" max="3844" width="29.109375" style="336" customWidth="1"/>
    <col min="3845" max="3845" width="42.33203125" style="336" customWidth="1"/>
    <col min="3846" max="3851" width="13.5546875" style="336" customWidth="1"/>
    <col min="3852" max="3855" width="11.44140625" style="336"/>
    <col min="3856" max="3856" width="22.33203125" style="336" customWidth="1"/>
    <col min="3857" max="3857" width="36.33203125" style="336" customWidth="1"/>
    <col min="3858" max="3863" width="11.44140625" style="336"/>
    <col min="3864" max="3864" width="4.6640625" style="336" customWidth="1"/>
    <col min="3865" max="3867" width="11.44140625" style="336"/>
    <col min="3868" max="3868" width="24" style="336" customWidth="1"/>
    <col min="3869" max="3869" width="35.88671875" style="336" customWidth="1"/>
    <col min="3870" max="4096" width="11.44140625" style="336"/>
    <col min="4097" max="4097" width="9.88671875" style="336" customWidth="1"/>
    <col min="4098" max="4098" width="10.6640625" style="336" customWidth="1"/>
    <col min="4099" max="4099" width="16.109375" style="336" customWidth="1"/>
    <col min="4100" max="4100" width="29.109375" style="336" customWidth="1"/>
    <col min="4101" max="4101" width="42.33203125" style="336" customWidth="1"/>
    <col min="4102" max="4107" width="13.5546875" style="336" customWidth="1"/>
    <col min="4108" max="4111" width="11.44140625" style="336"/>
    <col min="4112" max="4112" width="22.33203125" style="336" customWidth="1"/>
    <col min="4113" max="4113" width="36.33203125" style="336" customWidth="1"/>
    <col min="4114" max="4119" width="11.44140625" style="336"/>
    <col min="4120" max="4120" width="4.6640625" style="336" customWidth="1"/>
    <col min="4121" max="4123" width="11.44140625" style="336"/>
    <col min="4124" max="4124" width="24" style="336" customWidth="1"/>
    <col min="4125" max="4125" width="35.88671875" style="336" customWidth="1"/>
    <col min="4126" max="4352" width="11.44140625" style="336"/>
    <col min="4353" max="4353" width="9.88671875" style="336" customWidth="1"/>
    <col min="4354" max="4354" width="10.6640625" style="336" customWidth="1"/>
    <col min="4355" max="4355" width="16.109375" style="336" customWidth="1"/>
    <col min="4356" max="4356" width="29.109375" style="336" customWidth="1"/>
    <col min="4357" max="4357" width="42.33203125" style="336" customWidth="1"/>
    <col min="4358" max="4363" width="13.5546875" style="336" customWidth="1"/>
    <col min="4364" max="4367" width="11.44140625" style="336"/>
    <col min="4368" max="4368" width="22.33203125" style="336" customWidth="1"/>
    <col min="4369" max="4369" width="36.33203125" style="336" customWidth="1"/>
    <col min="4370" max="4375" width="11.44140625" style="336"/>
    <col min="4376" max="4376" width="4.6640625" style="336" customWidth="1"/>
    <col min="4377" max="4379" width="11.44140625" style="336"/>
    <col min="4380" max="4380" width="24" style="336" customWidth="1"/>
    <col min="4381" max="4381" width="35.88671875" style="336" customWidth="1"/>
    <col min="4382" max="4608" width="11.44140625" style="336"/>
    <col min="4609" max="4609" width="9.88671875" style="336" customWidth="1"/>
    <col min="4610" max="4610" width="10.6640625" style="336" customWidth="1"/>
    <col min="4611" max="4611" width="16.109375" style="336" customWidth="1"/>
    <col min="4612" max="4612" width="29.109375" style="336" customWidth="1"/>
    <col min="4613" max="4613" width="42.33203125" style="336" customWidth="1"/>
    <col min="4614" max="4619" width="13.5546875" style="336" customWidth="1"/>
    <col min="4620" max="4623" width="11.44140625" style="336"/>
    <col min="4624" max="4624" width="22.33203125" style="336" customWidth="1"/>
    <col min="4625" max="4625" width="36.33203125" style="336" customWidth="1"/>
    <col min="4626" max="4631" width="11.44140625" style="336"/>
    <col min="4632" max="4632" width="4.6640625" style="336" customWidth="1"/>
    <col min="4633" max="4635" width="11.44140625" style="336"/>
    <col min="4636" max="4636" width="24" style="336" customWidth="1"/>
    <col min="4637" max="4637" width="35.88671875" style="336" customWidth="1"/>
    <col min="4638" max="4864" width="11.44140625" style="336"/>
    <col min="4865" max="4865" width="9.88671875" style="336" customWidth="1"/>
    <col min="4866" max="4866" width="10.6640625" style="336" customWidth="1"/>
    <col min="4867" max="4867" width="16.109375" style="336" customWidth="1"/>
    <col min="4868" max="4868" width="29.109375" style="336" customWidth="1"/>
    <col min="4869" max="4869" width="42.33203125" style="336" customWidth="1"/>
    <col min="4870" max="4875" width="13.5546875" style="336" customWidth="1"/>
    <col min="4876" max="4879" width="11.44140625" style="336"/>
    <col min="4880" max="4880" width="22.33203125" style="336" customWidth="1"/>
    <col min="4881" max="4881" width="36.33203125" style="336" customWidth="1"/>
    <col min="4882" max="4887" width="11.44140625" style="336"/>
    <col min="4888" max="4888" width="4.6640625" style="336" customWidth="1"/>
    <col min="4889" max="4891" width="11.44140625" style="336"/>
    <col min="4892" max="4892" width="24" style="336" customWidth="1"/>
    <col min="4893" max="4893" width="35.88671875" style="336" customWidth="1"/>
    <col min="4894" max="5120" width="11.44140625" style="336"/>
    <col min="5121" max="5121" width="9.88671875" style="336" customWidth="1"/>
    <col min="5122" max="5122" width="10.6640625" style="336" customWidth="1"/>
    <col min="5123" max="5123" width="16.109375" style="336" customWidth="1"/>
    <col min="5124" max="5124" width="29.109375" style="336" customWidth="1"/>
    <col min="5125" max="5125" width="42.33203125" style="336" customWidth="1"/>
    <col min="5126" max="5131" width="13.5546875" style="336" customWidth="1"/>
    <col min="5132" max="5135" width="11.44140625" style="336"/>
    <col min="5136" max="5136" width="22.33203125" style="336" customWidth="1"/>
    <col min="5137" max="5137" width="36.33203125" style="336" customWidth="1"/>
    <col min="5138" max="5143" width="11.44140625" style="336"/>
    <col min="5144" max="5144" width="4.6640625" style="336" customWidth="1"/>
    <col min="5145" max="5147" width="11.44140625" style="336"/>
    <col min="5148" max="5148" width="24" style="336" customWidth="1"/>
    <col min="5149" max="5149" width="35.88671875" style="336" customWidth="1"/>
    <col min="5150" max="5376" width="11.44140625" style="336"/>
    <col min="5377" max="5377" width="9.88671875" style="336" customWidth="1"/>
    <col min="5378" max="5378" width="10.6640625" style="336" customWidth="1"/>
    <col min="5379" max="5379" width="16.109375" style="336" customWidth="1"/>
    <col min="5380" max="5380" width="29.109375" style="336" customWidth="1"/>
    <col min="5381" max="5381" width="42.33203125" style="336" customWidth="1"/>
    <col min="5382" max="5387" width="13.5546875" style="336" customWidth="1"/>
    <col min="5388" max="5391" width="11.44140625" style="336"/>
    <col min="5392" max="5392" width="22.33203125" style="336" customWidth="1"/>
    <col min="5393" max="5393" width="36.33203125" style="336" customWidth="1"/>
    <col min="5394" max="5399" width="11.44140625" style="336"/>
    <col min="5400" max="5400" width="4.6640625" style="336" customWidth="1"/>
    <col min="5401" max="5403" width="11.44140625" style="336"/>
    <col min="5404" max="5404" width="24" style="336" customWidth="1"/>
    <col min="5405" max="5405" width="35.88671875" style="336" customWidth="1"/>
    <col min="5406" max="5632" width="11.44140625" style="336"/>
    <col min="5633" max="5633" width="9.88671875" style="336" customWidth="1"/>
    <col min="5634" max="5634" width="10.6640625" style="336" customWidth="1"/>
    <col min="5635" max="5635" width="16.109375" style="336" customWidth="1"/>
    <col min="5636" max="5636" width="29.109375" style="336" customWidth="1"/>
    <col min="5637" max="5637" width="42.33203125" style="336" customWidth="1"/>
    <col min="5638" max="5643" width="13.5546875" style="336" customWidth="1"/>
    <col min="5644" max="5647" width="11.44140625" style="336"/>
    <col min="5648" max="5648" width="22.33203125" style="336" customWidth="1"/>
    <col min="5649" max="5649" width="36.33203125" style="336" customWidth="1"/>
    <col min="5650" max="5655" width="11.44140625" style="336"/>
    <col min="5656" max="5656" width="4.6640625" style="336" customWidth="1"/>
    <col min="5657" max="5659" width="11.44140625" style="336"/>
    <col min="5660" max="5660" width="24" style="336" customWidth="1"/>
    <col min="5661" max="5661" width="35.88671875" style="336" customWidth="1"/>
    <col min="5662" max="5888" width="11.44140625" style="336"/>
    <col min="5889" max="5889" width="9.88671875" style="336" customWidth="1"/>
    <col min="5890" max="5890" width="10.6640625" style="336" customWidth="1"/>
    <col min="5891" max="5891" width="16.109375" style="336" customWidth="1"/>
    <col min="5892" max="5892" width="29.109375" style="336" customWidth="1"/>
    <col min="5893" max="5893" width="42.33203125" style="336" customWidth="1"/>
    <col min="5894" max="5899" width="13.5546875" style="336" customWidth="1"/>
    <col min="5900" max="5903" width="11.44140625" style="336"/>
    <col min="5904" max="5904" width="22.33203125" style="336" customWidth="1"/>
    <col min="5905" max="5905" width="36.33203125" style="336" customWidth="1"/>
    <col min="5906" max="5911" width="11.44140625" style="336"/>
    <col min="5912" max="5912" width="4.6640625" style="336" customWidth="1"/>
    <col min="5913" max="5915" width="11.44140625" style="336"/>
    <col min="5916" max="5916" width="24" style="336" customWidth="1"/>
    <col min="5917" max="5917" width="35.88671875" style="336" customWidth="1"/>
    <col min="5918" max="6144" width="11.44140625" style="336"/>
    <col min="6145" max="6145" width="9.88671875" style="336" customWidth="1"/>
    <col min="6146" max="6146" width="10.6640625" style="336" customWidth="1"/>
    <col min="6147" max="6147" width="16.109375" style="336" customWidth="1"/>
    <col min="6148" max="6148" width="29.109375" style="336" customWidth="1"/>
    <col min="6149" max="6149" width="42.33203125" style="336" customWidth="1"/>
    <col min="6150" max="6155" width="13.5546875" style="336" customWidth="1"/>
    <col min="6156" max="6159" width="11.44140625" style="336"/>
    <col min="6160" max="6160" width="22.33203125" style="336" customWidth="1"/>
    <col min="6161" max="6161" width="36.33203125" style="336" customWidth="1"/>
    <col min="6162" max="6167" width="11.44140625" style="336"/>
    <col min="6168" max="6168" width="4.6640625" style="336" customWidth="1"/>
    <col min="6169" max="6171" width="11.44140625" style="336"/>
    <col min="6172" max="6172" width="24" style="336" customWidth="1"/>
    <col min="6173" max="6173" width="35.88671875" style="336" customWidth="1"/>
    <col min="6174" max="6400" width="11.44140625" style="336"/>
    <col min="6401" max="6401" width="9.88671875" style="336" customWidth="1"/>
    <col min="6402" max="6402" width="10.6640625" style="336" customWidth="1"/>
    <col min="6403" max="6403" width="16.109375" style="336" customWidth="1"/>
    <col min="6404" max="6404" width="29.109375" style="336" customWidth="1"/>
    <col min="6405" max="6405" width="42.33203125" style="336" customWidth="1"/>
    <col min="6406" max="6411" width="13.5546875" style="336" customWidth="1"/>
    <col min="6412" max="6415" width="11.44140625" style="336"/>
    <col min="6416" max="6416" width="22.33203125" style="336" customWidth="1"/>
    <col min="6417" max="6417" width="36.33203125" style="336" customWidth="1"/>
    <col min="6418" max="6423" width="11.44140625" style="336"/>
    <col min="6424" max="6424" width="4.6640625" style="336" customWidth="1"/>
    <col min="6425" max="6427" width="11.44140625" style="336"/>
    <col min="6428" max="6428" width="24" style="336" customWidth="1"/>
    <col min="6429" max="6429" width="35.88671875" style="336" customWidth="1"/>
    <col min="6430" max="6656" width="11.44140625" style="336"/>
    <col min="6657" max="6657" width="9.88671875" style="336" customWidth="1"/>
    <col min="6658" max="6658" width="10.6640625" style="336" customWidth="1"/>
    <col min="6659" max="6659" width="16.109375" style="336" customWidth="1"/>
    <col min="6660" max="6660" width="29.109375" style="336" customWidth="1"/>
    <col min="6661" max="6661" width="42.33203125" style="336" customWidth="1"/>
    <col min="6662" max="6667" width="13.5546875" style="336" customWidth="1"/>
    <col min="6668" max="6671" width="11.44140625" style="336"/>
    <col min="6672" max="6672" width="22.33203125" style="336" customWidth="1"/>
    <col min="6673" max="6673" width="36.33203125" style="336" customWidth="1"/>
    <col min="6674" max="6679" width="11.44140625" style="336"/>
    <col min="6680" max="6680" width="4.6640625" style="336" customWidth="1"/>
    <col min="6681" max="6683" width="11.44140625" style="336"/>
    <col min="6684" max="6684" width="24" style="336" customWidth="1"/>
    <col min="6685" max="6685" width="35.88671875" style="336" customWidth="1"/>
    <col min="6686" max="6912" width="11.44140625" style="336"/>
    <col min="6913" max="6913" width="9.88671875" style="336" customWidth="1"/>
    <col min="6914" max="6914" width="10.6640625" style="336" customWidth="1"/>
    <col min="6915" max="6915" width="16.109375" style="336" customWidth="1"/>
    <col min="6916" max="6916" width="29.109375" style="336" customWidth="1"/>
    <col min="6917" max="6917" width="42.33203125" style="336" customWidth="1"/>
    <col min="6918" max="6923" width="13.5546875" style="336" customWidth="1"/>
    <col min="6924" max="6927" width="11.44140625" style="336"/>
    <col min="6928" max="6928" width="22.33203125" style="336" customWidth="1"/>
    <col min="6929" max="6929" width="36.33203125" style="336" customWidth="1"/>
    <col min="6930" max="6935" width="11.44140625" style="336"/>
    <col min="6936" max="6936" width="4.6640625" style="336" customWidth="1"/>
    <col min="6937" max="6939" width="11.44140625" style="336"/>
    <col min="6940" max="6940" width="24" style="336" customWidth="1"/>
    <col min="6941" max="6941" width="35.88671875" style="336" customWidth="1"/>
    <col min="6942" max="7168" width="11.44140625" style="336"/>
    <col min="7169" max="7169" width="9.88671875" style="336" customWidth="1"/>
    <col min="7170" max="7170" width="10.6640625" style="336" customWidth="1"/>
    <col min="7171" max="7171" width="16.109375" style="336" customWidth="1"/>
    <col min="7172" max="7172" width="29.109375" style="336" customWidth="1"/>
    <col min="7173" max="7173" width="42.33203125" style="336" customWidth="1"/>
    <col min="7174" max="7179" width="13.5546875" style="336" customWidth="1"/>
    <col min="7180" max="7183" width="11.44140625" style="336"/>
    <col min="7184" max="7184" width="22.33203125" style="336" customWidth="1"/>
    <col min="7185" max="7185" width="36.33203125" style="336" customWidth="1"/>
    <col min="7186" max="7191" width="11.44140625" style="336"/>
    <col min="7192" max="7192" width="4.6640625" style="336" customWidth="1"/>
    <col min="7193" max="7195" width="11.44140625" style="336"/>
    <col min="7196" max="7196" width="24" style="336" customWidth="1"/>
    <col min="7197" max="7197" width="35.88671875" style="336" customWidth="1"/>
    <col min="7198" max="7424" width="11.44140625" style="336"/>
    <col min="7425" max="7425" width="9.88671875" style="336" customWidth="1"/>
    <col min="7426" max="7426" width="10.6640625" style="336" customWidth="1"/>
    <col min="7427" max="7427" width="16.109375" style="336" customWidth="1"/>
    <col min="7428" max="7428" width="29.109375" style="336" customWidth="1"/>
    <col min="7429" max="7429" width="42.33203125" style="336" customWidth="1"/>
    <col min="7430" max="7435" width="13.5546875" style="336" customWidth="1"/>
    <col min="7436" max="7439" width="11.44140625" style="336"/>
    <col min="7440" max="7440" width="22.33203125" style="336" customWidth="1"/>
    <col min="7441" max="7441" width="36.33203125" style="336" customWidth="1"/>
    <col min="7442" max="7447" width="11.44140625" style="336"/>
    <col min="7448" max="7448" width="4.6640625" style="336" customWidth="1"/>
    <col min="7449" max="7451" width="11.44140625" style="336"/>
    <col min="7452" max="7452" width="24" style="336" customWidth="1"/>
    <col min="7453" max="7453" width="35.88671875" style="336" customWidth="1"/>
    <col min="7454" max="7680" width="11.44140625" style="336"/>
    <col min="7681" max="7681" width="9.88671875" style="336" customWidth="1"/>
    <col min="7682" max="7682" width="10.6640625" style="336" customWidth="1"/>
    <col min="7683" max="7683" width="16.109375" style="336" customWidth="1"/>
    <col min="7684" max="7684" width="29.109375" style="336" customWidth="1"/>
    <col min="7685" max="7685" width="42.33203125" style="336" customWidth="1"/>
    <col min="7686" max="7691" width="13.5546875" style="336" customWidth="1"/>
    <col min="7692" max="7695" width="11.44140625" style="336"/>
    <col min="7696" max="7696" width="22.33203125" style="336" customWidth="1"/>
    <col min="7697" max="7697" width="36.33203125" style="336" customWidth="1"/>
    <col min="7698" max="7703" width="11.44140625" style="336"/>
    <col min="7704" max="7704" width="4.6640625" style="336" customWidth="1"/>
    <col min="7705" max="7707" width="11.44140625" style="336"/>
    <col min="7708" max="7708" width="24" style="336" customWidth="1"/>
    <col min="7709" max="7709" width="35.88671875" style="336" customWidth="1"/>
    <col min="7710" max="7936" width="11.44140625" style="336"/>
    <col min="7937" max="7937" width="9.88671875" style="336" customWidth="1"/>
    <col min="7938" max="7938" width="10.6640625" style="336" customWidth="1"/>
    <col min="7939" max="7939" width="16.109375" style="336" customWidth="1"/>
    <col min="7940" max="7940" width="29.109375" style="336" customWidth="1"/>
    <col min="7941" max="7941" width="42.33203125" style="336" customWidth="1"/>
    <col min="7942" max="7947" width="13.5546875" style="336" customWidth="1"/>
    <col min="7948" max="7951" width="11.44140625" style="336"/>
    <col min="7952" max="7952" width="22.33203125" style="336" customWidth="1"/>
    <col min="7953" max="7953" width="36.33203125" style="336" customWidth="1"/>
    <col min="7954" max="7959" width="11.44140625" style="336"/>
    <col min="7960" max="7960" width="4.6640625" style="336" customWidth="1"/>
    <col min="7961" max="7963" width="11.44140625" style="336"/>
    <col min="7964" max="7964" width="24" style="336" customWidth="1"/>
    <col min="7965" max="7965" width="35.88671875" style="336" customWidth="1"/>
    <col min="7966" max="8192" width="11.44140625" style="336"/>
    <col min="8193" max="8193" width="9.88671875" style="336" customWidth="1"/>
    <col min="8194" max="8194" width="10.6640625" style="336" customWidth="1"/>
    <col min="8195" max="8195" width="16.109375" style="336" customWidth="1"/>
    <col min="8196" max="8196" width="29.109375" style="336" customWidth="1"/>
    <col min="8197" max="8197" width="42.33203125" style="336" customWidth="1"/>
    <col min="8198" max="8203" width="13.5546875" style="336" customWidth="1"/>
    <col min="8204" max="8207" width="11.44140625" style="336"/>
    <col min="8208" max="8208" width="22.33203125" style="336" customWidth="1"/>
    <col min="8209" max="8209" width="36.33203125" style="336" customWidth="1"/>
    <col min="8210" max="8215" width="11.44140625" style="336"/>
    <col min="8216" max="8216" width="4.6640625" style="336" customWidth="1"/>
    <col min="8217" max="8219" width="11.44140625" style="336"/>
    <col min="8220" max="8220" width="24" style="336" customWidth="1"/>
    <col min="8221" max="8221" width="35.88671875" style="336" customWidth="1"/>
    <col min="8222" max="8448" width="11.44140625" style="336"/>
    <col min="8449" max="8449" width="9.88671875" style="336" customWidth="1"/>
    <col min="8450" max="8450" width="10.6640625" style="336" customWidth="1"/>
    <col min="8451" max="8451" width="16.109375" style="336" customWidth="1"/>
    <col min="8452" max="8452" width="29.109375" style="336" customWidth="1"/>
    <col min="8453" max="8453" width="42.33203125" style="336" customWidth="1"/>
    <col min="8454" max="8459" width="13.5546875" style="336" customWidth="1"/>
    <col min="8460" max="8463" width="11.44140625" style="336"/>
    <col min="8464" max="8464" width="22.33203125" style="336" customWidth="1"/>
    <col min="8465" max="8465" width="36.33203125" style="336" customWidth="1"/>
    <col min="8466" max="8471" width="11.44140625" style="336"/>
    <col min="8472" max="8472" width="4.6640625" style="336" customWidth="1"/>
    <col min="8473" max="8475" width="11.44140625" style="336"/>
    <col min="8476" max="8476" width="24" style="336" customWidth="1"/>
    <col min="8477" max="8477" width="35.88671875" style="336" customWidth="1"/>
    <col min="8478" max="8704" width="11.44140625" style="336"/>
    <col min="8705" max="8705" width="9.88671875" style="336" customWidth="1"/>
    <col min="8706" max="8706" width="10.6640625" style="336" customWidth="1"/>
    <col min="8707" max="8707" width="16.109375" style="336" customWidth="1"/>
    <col min="8708" max="8708" width="29.109375" style="336" customWidth="1"/>
    <col min="8709" max="8709" width="42.33203125" style="336" customWidth="1"/>
    <col min="8710" max="8715" width="13.5546875" style="336" customWidth="1"/>
    <col min="8716" max="8719" width="11.44140625" style="336"/>
    <col min="8720" max="8720" width="22.33203125" style="336" customWidth="1"/>
    <col min="8721" max="8721" width="36.33203125" style="336" customWidth="1"/>
    <col min="8722" max="8727" width="11.44140625" style="336"/>
    <col min="8728" max="8728" width="4.6640625" style="336" customWidth="1"/>
    <col min="8729" max="8731" width="11.44140625" style="336"/>
    <col min="8732" max="8732" width="24" style="336" customWidth="1"/>
    <col min="8733" max="8733" width="35.88671875" style="336" customWidth="1"/>
    <col min="8734" max="8960" width="11.44140625" style="336"/>
    <col min="8961" max="8961" width="9.88671875" style="336" customWidth="1"/>
    <col min="8962" max="8962" width="10.6640625" style="336" customWidth="1"/>
    <col min="8963" max="8963" width="16.109375" style="336" customWidth="1"/>
    <col min="8964" max="8964" width="29.109375" style="336" customWidth="1"/>
    <col min="8965" max="8965" width="42.33203125" style="336" customWidth="1"/>
    <col min="8966" max="8971" width="13.5546875" style="336" customWidth="1"/>
    <col min="8972" max="8975" width="11.44140625" style="336"/>
    <col min="8976" max="8976" width="22.33203125" style="336" customWidth="1"/>
    <col min="8977" max="8977" width="36.33203125" style="336" customWidth="1"/>
    <col min="8978" max="8983" width="11.44140625" style="336"/>
    <col min="8984" max="8984" width="4.6640625" style="336" customWidth="1"/>
    <col min="8985" max="8987" width="11.44140625" style="336"/>
    <col min="8988" max="8988" width="24" style="336" customWidth="1"/>
    <col min="8989" max="8989" width="35.88671875" style="336" customWidth="1"/>
    <col min="8990" max="9216" width="11.44140625" style="336"/>
    <col min="9217" max="9217" width="9.88671875" style="336" customWidth="1"/>
    <col min="9218" max="9218" width="10.6640625" style="336" customWidth="1"/>
    <col min="9219" max="9219" width="16.109375" style="336" customWidth="1"/>
    <col min="9220" max="9220" width="29.109375" style="336" customWidth="1"/>
    <col min="9221" max="9221" width="42.33203125" style="336" customWidth="1"/>
    <col min="9222" max="9227" width="13.5546875" style="336" customWidth="1"/>
    <col min="9228" max="9231" width="11.44140625" style="336"/>
    <col min="9232" max="9232" width="22.33203125" style="336" customWidth="1"/>
    <col min="9233" max="9233" width="36.33203125" style="336" customWidth="1"/>
    <col min="9234" max="9239" width="11.44140625" style="336"/>
    <col min="9240" max="9240" width="4.6640625" style="336" customWidth="1"/>
    <col min="9241" max="9243" width="11.44140625" style="336"/>
    <col min="9244" max="9244" width="24" style="336" customWidth="1"/>
    <col min="9245" max="9245" width="35.88671875" style="336" customWidth="1"/>
    <col min="9246" max="9472" width="11.44140625" style="336"/>
    <col min="9473" max="9473" width="9.88671875" style="336" customWidth="1"/>
    <col min="9474" max="9474" width="10.6640625" style="336" customWidth="1"/>
    <col min="9475" max="9475" width="16.109375" style="336" customWidth="1"/>
    <col min="9476" max="9476" width="29.109375" style="336" customWidth="1"/>
    <col min="9477" max="9477" width="42.33203125" style="336" customWidth="1"/>
    <col min="9478" max="9483" width="13.5546875" style="336" customWidth="1"/>
    <col min="9484" max="9487" width="11.44140625" style="336"/>
    <col min="9488" max="9488" width="22.33203125" style="336" customWidth="1"/>
    <col min="9489" max="9489" width="36.33203125" style="336" customWidth="1"/>
    <col min="9490" max="9495" width="11.44140625" style="336"/>
    <col min="9496" max="9496" width="4.6640625" style="336" customWidth="1"/>
    <col min="9497" max="9499" width="11.44140625" style="336"/>
    <col min="9500" max="9500" width="24" style="336" customWidth="1"/>
    <col min="9501" max="9501" width="35.88671875" style="336" customWidth="1"/>
    <col min="9502" max="9728" width="11.44140625" style="336"/>
    <col min="9729" max="9729" width="9.88671875" style="336" customWidth="1"/>
    <col min="9730" max="9730" width="10.6640625" style="336" customWidth="1"/>
    <col min="9731" max="9731" width="16.109375" style="336" customWidth="1"/>
    <col min="9732" max="9732" width="29.109375" style="336" customWidth="1"/>
    <col min="9733" max="9733" width="42.33203125" style="336" customWidth="1"/>
    <col min="9734" max="9739" width="13.5546875" style="336" customWidth="1"/>
    <col min="9740" max="9743" width="11.44140625" style="336"/>
    <col min="9744" max="9744" width="22.33203125" style="336" customWidth="1"/>
    <col min="9745" max="9745" width="36.33203125" style="336" customWidth="1"/>
    <col min="9746" max="9751" width="11.44140625" style="336"/>
    <col min="9752" max="9752" width="4.6640625" style="336" customWidth="1"/>
    <col min="9753" max="9755" width="11.44140625" style="336"/>
    <col min="9756" max="9756" width="24" style="336" customWidth="1"/>
    <col min="9757" max="9757" width="35.88671875" style="336" customWidth="1"/>
    <col min="9758" max="9984" width="11.44140625" style="336"/>
    <col min="9985" max="9985" width="9.88671875" style="336" customWidth="1"/>
    <col min="9986" max="9986" width="10.6640625" style="336" customWidth="1"/>
    <col min="9987" max="9987" width="16.109375" style="336" customWidth="1"/>
    <col min="9988" max="9988" width="29.109375" style="336" customWidth="1"/>
    <col min="9989" max="9989" width="42.33203125" style="336" customWidth="1"/>
    <col min="9990" max="9995" width="13.5546875" style="336" customWidth="1"/>
    <col min="9996" max="9999" width="11.44140625" style="336"/>
    <col min="10000" max="10000" width="22.33203125" style="336" customWidth="1"/>
    <col min="10001" max="10001" width="36.33203125" style="336" customWidth="1"/>
    <col min="10002" max="10007" width="11.44140625" style="336"/>
    <col min="10008" max="10008" width="4.6640625" style="336" customWidth="1"/>
    <col min="10009" max="10011" width="11.44140625" style="336"/>
    <col min="10012" max="10012" width="24" style="336" customWidth="1"/>
    <col min="10013" max="10013" width="35.88671875" style="336" customWidth="1"/>
    <col min="10014" max="10240" width="11.44140625" style="336"/>
    <col min="10241" max="10241" width="9.88671875" style="336" customWidth="1"/>
    <col min="10242" max="10242" width="10.6640625" style="336" customWidth="1"/>
    <col min="10243" max="10243" width="16.109375" style="336" customWidth="1"/>
    <col min="10244" max="10244" width="29.109375" style="336" customWidth="1"/>
    <col min="10245" max="10245" width="42.33203125" style="336" customWidth="1"/>
    <col min="10246" max="10251" width="13.5546875" style="336" customWidth="1"/>
    <col min="10252" max="10255" width="11.44140625" style="336"/>
    <col min="10256" max="10256" width="22.33203125" style="336" customWidth="1"/>
    <col min="10257" max="10257" width="36.33203125" style="336" customWidth="1"/>
    <col min="10258" max="10263" width="11.44140625" style="336"/>
    <col min="10264" max="10264" width="4.6640625" style="336" customWidth="1"/>
    <col min="10265" max="10267" width="11.44140625" style="336"/>
    <col min="10268" max="10268" width="24" style="336" customWidth="1"/>
    <col min="10269" max="10269" width="35.88671875" style="336" customWidth="1"/>
    <col min="10270" max="10496" width="11.44140625" style="336"/>
    <col min="10497" max="10497" width="9.88671875" style="336" customWidth="1"/>
    <col min="10498" max="10498" width="10.6640625" style="336" customWidth="1"/>
    <col min="10499" max="10499" width="16.109375" style="336" customWidth="1"/>
    <col min="10500" max="10500" width="29.109375" style="336" customWidth="1"/>
    <col min="10501" max="10501" width="42.33203125" style="336" customWidth="1"/>
    <col min="10502" max="10507" width="13.5546875" style="336" customWidth="1"/>
    <col min="10508" max="10511" width="11.44140625" style="336"/>
    <col min="10512" max="10512" width="22.33203125" style="336" customWidth="1"/>
    <col min="10513" max="10513" width="36.33203125" style="336" customWidth="1"/>
    <col min="10514" max="10519" width="11.44140625" style="336"/>
    <col min="10520" max="10520" width="4.6640625" style="336" customWidth="1"/>
    <col min="10521" max="10523" width="11.44140625" style="336"/>
    <col min="10524" max="10524" width="24" style="336" customWidth="1"/>
    <col min="10525" max="10525" width="35.88671875" style="336" customWidth="1"/>
    <col min="10526" max="10752" width="11.44140625" style="336"/>
    <col min="10753" max="10753" width="9.88671875" style="336" customWidth="1"/>
    <col min="10754" max="10754" width="10.6640625" style="336" customWidth="1"/>
    <col min="10755" max="10755" width="16.109375" style="336" customWidth="1"/>
    <col min="10756" max="10756" width="29.109375" style="336" customWidth="1"/>
    <col min="10757" max="10757" width="42.33203125" style="336" customWidth="1"/>
    <col min="10758" max="10763" width="13.5546875" style="336" customWidth="1"/>
    <col min="10764" max="10767" width="11.44140625" style="336"/>
    <col min="10768" max="10768" width="22.33203125" style="336" customWidth="1"/>
    <col min="10769" max="10769" width="36.33203125" style="336" customWidth="1"/>
    <col min="10770" max="10775" width="11.44140625" style="336"/>
    <col min="10776" max="10776" width="4.6640625" style="336" customWidth="1"/>
    <col min="10777" max="10779" width="11.44140625" style="336"/>
    <col min="10780" max="10780" width="24" style="336" customWidth="1"/>
    <col min="10781" max="10781" width="35.88671875" style="336" customWidth="1"/>
    <col min="10782" max="11008" width="11.44140625" style="336"/>
    <col min="11009" max="11009" width="9.88671875" style="336" customWidth="1"/>
    <col min="11010" max="11010" width="10.6640625" style="336" customWidth="1"/>
    <col min="11011" max="11011" width="16.109375" style="336" customWidth="1"/>
    <col min="11012" max="11012" width="29.109375" style="336" customWidth="1"/>
    <col min="11013" max="11013" width="42.33203125" style="336" customWidth="1"/>
    <col min="11014" max="11019" width="13.5546875" style="336" customWidth="1"/>
    <col min="11020" max="11023" width="11.44140625" style="336"/>
    <col min="11024" max="11024" width="22.33203125" style="336" customWidth="1"/>
    <col min="11025" max="11025" width="36.33203125" style="336" customWidth="1"/>
    <col min="11026" max="11031" width="11.44140625" style="336"/>
    <col min="11032" max="11032" width="4.6640625" style="336" customWidth="1"/>
    <col min="11033" max="11035" width="11.44140625" style="336"/>
    <col min="11036" max="11036" width="24" style="336" customWidth="1"/>
    <col min="11037" max="11037" width="35.88671875" style="336" customWidth="1"/>
    <col min="11038" max="11264" width="11.44140625" style="336"/>
    <col min="11265" max="11265" width="9.88671875" style="336" customWidth="1"/>
    <col min="11266" max="11266" width="10.6640625" style="336" customWidth="1"/>
    <col min="11267" max="11267" width="16.109375" style="336" customWidth="1"/>
    <col min="11268" max="11268" width="29.109375" style="336" customWidth="1"/>
    <col min="11269" max="11269" width="42.33203125" style="336" customWidth="1"/>
    <col min="11270" max="11275" width="13.5546875" style="336" customWidth="1"/>
    <col min="11276" max="11279" width="11.44140625" style="336"/>
    <col min="11280" max="11280" width="22.33203125" style="336" customWidth="1"/>
    <col min="11281" max="11281" width="36.33203125" style="336" customWidth="1"/>
    <col min="11282" max="11287" width="11.44140625" style="336"/>
    <col min="11288" max="11288" width="4.6640625" style="336" customWidth="1"/>
    <col min="11289" max="11291" width="11.44140625" style="336"/>
    <col min="11292" max="11292" width="24" style="336" customWidth="1"/>
    <col min="11293" max="11293" width="35.88671875" style="336" customWidth="1"/>
    <col min="11294" max="11520" width="11.44140625" style="336"/>
    <col min="11521" max="11521" width="9.88671875" style="336" customWidth="1"/>
    <col min="11522" max="11522" width="10.6640625" style="336" customWidth="1"/>
    <col min="11523" max="11523" width="16.109375" style="336" customWidth="1"/>
    <col min="11524" max="11524" width="29.109375" style="336" customWidth="1"/>
    <col min="11525" max="11525" width="42.33203125" style="336" customWidth="1"/>
    <col min="11526" max="11531" width="13.5546875" style="336" customWidth="1"/>
    <col min="11532" max="11535" width="11.44140625" style="336"/>
    <col min="11536" max="11536" width="22.33203125" style="336" customWidth="1"/>
    <col min="11537" max="11537" width="36.33203125" style="336" customWidth="1"/>
    <col min="11538" max="11543" width="11.44140625" style="336"/>
    <col min="11544" max="11544" width="4.6640625" style="336" customWidth="1"/>
    <col min="11545" max="11547" width="11.44140625" style="336"/>
    <col min="11548" max="11548" width="24" style="336" customWidth="1"/>
    <col min="11549" max="11549" width="35.88671875" style="336" customWidth="1"/>
    <col min="11550" max="11776" width="11.44140625" style="336"/>
    <col min="11777" max="11777" width="9.88671875" style="336" customWidth="1"/>
    <col min="11778" max="11778" width="10.6640625" style="336" customWidth="1"/>
    <col min="11779" max="11779" width="16.109375" style="336" customWidth="1"/>
    <col min="11780" max="11780" width="29.109375" style="336" customWidth="1"/>
    <col min="11781" max="11781" width="42.33203125" style="336" customWidth="1"/>
    <col min="11782" max="11787" width="13.5546875" style="336" customWidth="1"/>
    <col min="11788" max="11791" width="11.44140625" style="336"/>
    <col min="11792" max="11792" width="22.33203125" style="336" customWidth="1"/>
    <col min="11793" max="11793" width="36.33203125" style="336" customWidth="1"/>
    <col min="11794" max="11799" width="11.44140625" style="336"/>
    <col min="11800" max="11800" width="4.6640625" style="336" customWidth="1"/>
    <col min="11801" max="11803" width="11.44140625" style="336"/>
    <col min="11804" max="11804" width="24" style="336" customWidth="1"/>
    <col min="11805" max="11805" width="35.88671875" style="336" customWidth="1"/>
    <col min="11806" max="12032" width="11.44140625" style="336"/>
    <col min="12033" max="12033" width="9.88671875" style="336" customWidth="1"/>
    <col min="12034" max="12034" width="10.6640625" style="336" customWidth="1"/>
    <col min="12035" max="12035" width="16.109375" style="336" customWidth="1"/>
    <col min="12036" max="12036" width="29.109375" style="336" customWidth="1"/>
    <col min="12037" max="12037" width="42.33203125" style="336" customWidth="1"/>
    <col min="12038" max="12043" width="13.5546875" style="336" customWidth="1"/>
    <col min="12044" max="12047" width="11.44140625" style="336"/>
    <col min="12048" max="12048" width="22.33203125" style="336" customWidth="1"/>
    <col min="12049" max="12049" width="36.33203125" style="336" customWidth="1"/>
    <col min="12050" max="12055" width="11.44140625" style="336"/>
    <col min="12056" max="12056" width="4.6640625" style="336" customWidth="1"/>
    <col min="12057" max="12059" width="11.44140625" style="336"/>
    <col min="12060" max="12060" width="24" style="336" customWidth="1"/>
    <col min="12061" max="12061" width="35.88671875" style="336" customWidth="1"/>
    <col min="12062" max="12288" width="11.44140625" style="336"/>
    <col min="12289" max="12289" width="9.88671875" style="336" customWidth="1"/>
    <col min="12290" max="12290" width="10.6640625" style="336" customWidth="1"/>
    <col min="12291" max="12291" width="16.109375" style="336" customWidth="1"/>
    <col min="12292" max="12292" width="29.109375" style="336" customWidth="1"/>
    <col min="12293" max="12293" width="42.33203125" style="336" customWidth="1"/>
    <col min="12294" max="12299" width="13.5546875" style="336" customWidth="1"/>
    <col min="12300" max="12303" width="11.44140625" style="336"/>
    <col min="12304" max="12304" width="22.33203125" style="336" customWidth="1"/>
    <col min="12305" max="12305" width="36.33203125" style="336" customWidth="1"/>
    <col min="12306" max="12311" width="11.44140625" style="336"/>
    <col min="12312" max="12312" width="4.6640625" style="336" customWidth="1"/>
    <col min="12313" max="12315" width="11.44140625" style="336"/>
    <col min="12316" max="12316" width="24" style="336" customWidth="1"/>
    <col min="12317" max="12317" width="35.88671875" style="336" customWidth="1"/>
    <col min="12318" max="12544" width="11.44140625" style="336"/>
    <col min="12545" max="12545" width="9.88671875" style="336" customWidth="1"/>
    <col min="12546" max="12546" width="10.6640625" style="336" customWidth="1"/>
    <col min="12547" max="12547" width="16.109375" style="336" customWidth="1"/>
    <col min="12548" max="12548" width="29.109375" style="336" customWidth="1"/>
    <col min="12549" max="12549" width="42.33203125" style="336" customWidth="1"/>
    <col min="12550" max="12555" width="13.5546875" style="336" customWidth="1"/>
    <col min="12556" max="12559" width="11.44140625" style="336"/>
    <col min="12560" max="12560" width="22.33203125" style="336" customWidth="1"/>
    <col min="12561" max="12561" width="36.33203125" style="336" customWidth="1"/>
    <col min="12562" max="12567" width="11.44140625" style="336"/>
    <col min="12568" max="12568" width="4.6640625" style="336" customWidth="1"/>
    <col min="12569" max="12571" width="11.44140625" style="336"/>
    <col min="12572" max="12572" width="24" style="336" customWidth="1"/>
    <col min="12573" max="12573" width="35.88671875" style="336" customWidth="1"/>
    <col min="12574" max="12800" width="11.44140625" style="336"/>
    <col min="12801" max="12801" width="9.88671875" style="336" customWidth="1"/>
    <col min="12802" max="12802" width="10.6640625" style="336" customWidth="1"/>
    <col min="12803" max="12803" width="16.109375" style="336" customWidth="1"/>
    <col min="12804" max="12804" width="29.109375" style="336" customWidth="1"/>
    <col min="12805" max="12805" width="42.33203125" style="336" customWidth="1"/>
    <col min="12806" max="12811" width="13.5546875" style="336" customWidth="1"/>
    <col min="12812" max="12815" width="11.44140625" style="336"/>
    <col min="12816" max="12816" width="22.33203125" style="336" customWidth="1"/>
    <col min="12817" max="12817" width="36.33203125" style="336" customWidth="1"/>
    <col min="12818" max="12823" width="11.44140625" style="336"/>
    <col min="12824" max="12824" width="4.6640625" style="336" customWidth="1"/>
    <col min="12825" max="12827" width="11.44140625" style="336"/>
    <col min="12828" max="12828" width="24" style="336" customWidth="1"/>
    <col min="12829" max="12829" width="35.88671875" style="336" customWidth="1"/>
    <col min="12830" max="13056" width="11.44140625" style="336"/>
    <col min="13057" max="13057" width="9.88671875" style="336" customWidth="1"/>
    <col min="13058" max="13058" width="10.6640625" style="336" customWidth="1"/>
    <col min="13059" max="13059" width="16.109375" style="336" customWidth="1"/>
    <col min="13060" max="13060" width="29.109375" style="336" customWidth="1"/>
    <col min="13061" max="13061" width="42.33203125" style="336" customWidth="1"/>
    <col min="13062" max="13067" width="13.5546875" style="336" customWidth="1"/>
    <col min="13068" max="13071" width="11.44140625" style="336"/>
    <col min="13072" max="13072" width="22.33203125" style="336" customWidth="1"/>
    <col min="13073" max="13073" width="36.33203125" style="336" customWidth="1"/>
    <col min="13074" max="13079" width="11.44140625" style="336"/>
    <col min="13080" max="13080" width="4.6640625" style="336" customWidth="1"/>
    <col min="13081" max="13083" width="11.44140625" style="336"/>
    <col min="13084" max="13084" width="24" style="336" customWidth="1"/>
    <col min="13085" max="13085" width="35.88671875" style="336" customWidth="1"/>
    <col min="13086" max="13312" width="11.44140625" style="336"/>
    <col min="13313" max="13313" width="9.88671875" style="336" customWidth="1"/>
    <col min="13314" max="13314" width="10.6640625" style="336" customWidth="1"/>
    <col min="13315" max="13315" width="16.109375" style="336" customWidth="1"/>
    <col min="13316" max="13316" width="29.109375" style="336" customWidth="1"/>
    <col min="13317" max="13317" width="42.33203125" style="336" customWidth="1"/>
    <col min="13318" max="13323" width="13.5546875" style="336" customWidth="1"/>
    <col min="13324" max="13327" width="11.44140625" style="336"/>
    <col min="13328" max="13328" width="22.33203125" style="336" customWidth="1"/>
    <col min="13329" max="13329" width="36.33203125" style="336" customWidth="1"/>
    <col min="13330" max="13335" width="11.44140625" style="336"/>
    <col min="13336" max="13336" width="4.6640625" style="336" customWidth="1"/>
    <col min="13337" max="13339" width="11.44140625" style="336"/>
    <col min="13340" max="13340" width="24" style="336" customWidth="1"/>
    <col min="13341" max="13341" width="35.88671875" style="336" customWidth="1"/>
    <col min="13342" max="13568" width="11.44140625" style="336"/>
    <col min="13569" max="13569" width="9.88671875" style="336" customWidth="1"/>
    <col min="13570" max="13570" width="10.6640625" style="336" customWidth="1"/>
    <col min="13571" max="13571" width="16.109375" style="336" customWidth="1"/>
    <col min="13572" max="13572" width="29.109375" style="336" customWidth="1"/>
    <col min="13573" max="13573" width="42.33203125" style="336" customWidth="1"/>
    <col min="13574" max="13579" width="13.5546875" style="336" customWidth="1"/>
    <col min="13580" max="13583" width="11.44140625" style="336"/>
    <col min="13584" max="13584" width="22.33203125" style="336" customWidth="1"/>
    <col min="13585" max="13585" width="36.33203125" style="336" customWidth="1"/>
    <col min="13586" max="13591" width="11.44140625" style="336"/>
    <col min="13592" max="13592" width="4.6640625" style="336" customWidth="1"/>
    <col min="13593" max="13595" width="11.44140625" style="336"/>
    <col min="13596" max="13596" width="24" style="336" customWidth="1"/>
    <col min="13597" max="13597" width="35.88671875" style="336" customWidth="1"/>
    <col min="13598" max="13824" width="11.44140625" style="336"/>
    <col min="13825" max="13825" width="9.88671875" style="336" customWidth="1"/>
    <col min="13826" max="13826" width="10.6640625" style="336" customWidth="1"/>
    <col min="13827" max="13827" width="16.109375" style="336" customWidth="1"/>
    <col min="13828" max="13828" width="29.109375" style="336" customWidth="1"/>
    <col min="13829" max="13829" width="42.33203125" style="336" customWidth="1"/>
    <col min="13830" max="13835" width="13.5546875" style="336" customWidth="1"/>
    <col min="13836" max="13839" width="11.44140625" style="336"/>
    <col min="13840" max="13840" width="22.33203125" style="336" customWidth="1"/>
    <col min="13841" max="13841" width="36.33203125" style="336" customWidth="1"/>
    <col min="13842" max="13847" width="11.44140625" style="336"/>
    <col min="13848" max="13848" width="4.6640625" style="336" customWidth="1"/>
    <col min="13849" max="13851" width="11.44140625" style="336"/>
    <col min="13852" max="13852" width="24" style="336" customWidth="1"/>
    <col min="13853" max="13853" width="35.88671875" style="336" customWidth="1"/>
    <col min="13854" max="14080" width="11.44140625" style="336"/>
    <col min="14081" max="14081" width="9.88671875" style="336" customWidth="1"/>
    <col min="14082" max="14082" width="10.6640625" style="336" customWidth="1"/>
    <col min="14083" max="14083" width="16.109375" style="336" customWidth="1"/>
    <col min="14084" max="14084" width="29.109375" style="336" customWidth="1"/>
    <col min="14085" max="14085" width="42.33203125" style="336" customWidth="1"/>
    <col min="14086" max="14091" width="13.5546875" style="336" customWidth="1"/>
    <col min="14092" max="14095" width="11.44140625" style="336"/>
    <col min="14096" max="14096" width="22.33203125" style="336" customWidth="1"/>
    <col min="14097" max="14097" width="36.33203125" style="336" customWidth="1"/>
    <col min="14098" max="14103" width="11.44140625" style="336"/>
    <col min="14104" max="14104" width="4.6640625" style="336" customWidth="1"/>
    <col min="14105" max="14107" width="11.44140625" style="336"/>
    <col min="14108" max="14108" width="24" style="336" customWidth="1"/>
    <col min="14109" max="14109" width="35.88671875" style="336" customWidth="1"/>
    <col min="14110" max="14336" width="11.44140625" style="336"/>
    <col min="14337" max="14337" width="9.88671875" style="336" customWidth="1"/>
    <col min="14338" max="14338" width="10.6640625" style="336" customWidth="1"/>
    <col min="14339" max="14339" width="16.109375" style="336" customWidth="1"/>
    <col min="14340" max="14340" width="29.109375" style="336" customWidth="1"/>
    <col min="14341" max="14341" width="42.33203125" style="336" customWidth="1"/>
    <col min="14342" max="14347" width="13.5546875" style="336" customWidth="1"/>
    <col min="14348" max="14351" width="11.44140625" style="336"/>
    <col min="14352" max="14352" width="22.33203125" style="336" customWidth="1"/>
    <col min="14353" max="14353" width="36.33203125" style="336" customWidth="1"/>
    <col min="14354" max="14359" width="11.44140625" style="336"/>
    <col min="14360" max="14360" width="4.6640625" style="336" customWidth="1"/>
    <col min="14361" max="14363" width="11.44140625" style="336"/>
    <col min="14364" max="14364" width="24" style="336" customWidth="1"/>
    <col min="14365" max="14365" width="35.88671875" style="336" customWidth="1"/>
    <col min="14366" max="14592" width="11.44140625" style="336"/>
    <col min="14593" max="14593" width="9.88671875" style="336" customWidth="1"/>
    <col min="14594" max="14594" width="10.6640625" style="336" customWidth="1"/>
    <col min="14595" max="14595" width="16.109375" style="336" customWidth="1"/>
    <col min="14596" max="14596" width="29.109375" style="336" customWidth="1"/>
    <col min="14597" max="14597" width="42.33203125" style="336" customWidth="1"/>
    <col min="14598" max="14603" width="13.5546875" style="336" customWidth="1"/>
    <col min="14604" max="14607" width="11.44140625" style="336"/>
    <col min="14608" max="14608" width="22.33203125" style="336" customWidth="1"/>
    <col min="14609" max="14609" width="36.33203125" style="336" customWidth="1"/>
    <col min="14610" max="14615" width="11.44140625" style="336"/>
    <col min="14616" max="14616" width="4.6640625" style="336" customWidth="1"/>
    <col min="14617" max="14619" width="11.44140625" style="336"/>
    <col min="14620" max="14620" width="24" style="336" customWidth="1"/>
    <col min="14621" max="14621" width="35.88671875" style="336" customWidth="1"/>
    <col min="14622" max="14848" width="11.44140625" style="336"/>
    <col min="14849" max="14849" width="9.88671875" style="336" customWidth="1"/>
    <col min="14850" max="14850" width="10.6640625" style="336" customWidth="1"/>
    <col min="14851" max="14851" width="16.109375" style="336" customWidth="1"/>
    <col min="14852" max="14852" width="29.109375" style="336" customWidth="1"/>
    <col min="14853" max="14853" width="42.33203125" style="336" customWidth="1"/>
    <col min="14854" max="14859" width="13.5546875" style="336" customWidth="1"/>
    <col min="14860" max="14863" width="11.44140625" style="336"/>
    <col min="14864" max="14864" width="22.33203125" style="336" customWidth="1"/>
    <col min="14865" max="14865" width="36.33203125" style="336" customWidth="1"/>
    <col min="14866" max="14871" width="11.44140625" style="336"/>
    <col min="14872" max="14872" width="4.6640625" style="336" customWidth="1"/>
    <col min="14873" max="14875" width="11.44140625" style="336"/>
    <col min="14876" max="14876" width="24" style="336" customWidth="1"/>
    <col min="14877" max="14877" width="35.88671875" style="336" customWidth="1"/>
    <col min="14878" max="15104" width="11.44140625" style="336"/>
    <col min="15105" max="15105" width="9.88671875" style="336" customWidth="1"/>
    <col min="15106" max="15106" width="10.6640625" style="336" customWidth="1"/>
    <col min="15107" max="15107" width="16.109375" style="336" customWidth="1"/>
    <col min="15108" max="15108" width="29.109375" style="336" customWidth="1"/>
    <col min="15109" max="15109" width="42.33203125" style="336" customWidth="1"/>
    <col min="15110" max="15115" width="13.5546875" style="336" customWidth="1"/>
    <col min="15116" max="15119" width="11.44140625" style="336"/>
    <col min="15120" max="15120" width="22.33203125" style="336" customWidth="1"/>
    <col min="15121" max="15121" width="36.33203125" style="336" customWidth="1"/>
    <col min="15122" max="15127" width="11.44140625" style="336"/>
    <col min="15128" max="15128" width="4.6640625" style="336" customWidth="1"/>
    <col min="15129" max="15131" width="11.44140625" style="336"/>
    <col min="15132" max="15132" width="24" style="336" customWidth="1"/>
    <col min="15133" max="15133" width="35.88671875" style="336" customWidth="1"/>
    <col min="15134" max="15360" width="11.44140625" style="336"/>
    <col min="15361" max="15361" width="9.88671875" style="336" customWidth="1"/>
    <col min="15362" max="15362" width="10.6640625" style="336" customWidth="1"/>
    <col min="15363" max="15363" width="16.109375" style="336" customWidth="1"/>
    <col min="15364" max="15364" width="29.109375" style="336" customWidth="1"/>
    <col min="15365" max="15365" width="42.33203125" style="336" customWidth="1"/>
    <col min="15366" max="15371" width="13.5546875" style="336" customWidth="1"/>
    <col min="15372" max="15375" width="11.44140625" style="336"/>
    <col min="15376" max="15376" width="22.33203125" style="336" customWidth="1"/>
    <col min="15377" max="15377" width="36.33203125" style="336" customWidth="1"/>
    <col min="15378" max="15383" width="11.44140625" style="336"/>
    <col min="15384" max="15384" width="4.6640625" style="336" customWidth="1"/>
    <col min="15385" max="15387" width="11.44140625" style="336"/>
    <col min="15388" max="15388" width="24" style="336" customWidth="1"/>
    <col min="15389" max="15389" width="35.88671875" style="336" customWidth="1"/>
    <col min="15390" max="15616" width="11.44140625" style="336"/>
    <col min="15617" max="15617" width="9.88671875" style="336" customWidth="1"/>
    <col min="15618" max="15618" width="10.6640625" style="336" customWidth="1"/>
    <col min="15619" max="15619" width="16.109375" style="336" customWidth="1"/>
    <col min="15620" max="15620" width="29.109375" style="336" customWidth="1"/>
    <col min="15621" max="15621" width="42.33203125" style="336" customWidth="1"/>
    <col min="15622" max="15627" width="13.5546875" style="336" customWidth="1"/>
    <col min="15628" max="15631" width="11.44140625" style="336"/>
    <col min="15632" max="15632" width="22.33203125" style="336" customWidth="1"/>
    <col min="15633" max="15633" width="36.33203125" style="336" customWidth="1"/>
    <col min="15634" max="15639" width="11.44140625" style="336"/>
    <col min="15640" max="15640" width="4.6640625" style="336" customWidth="1"/>
    <col min="15641" max="15643" width="11.44140625" style="336"/>
    <col min="15644" max="15644" width="24" style="336" customWidth="1"/>
    <col min="15645" max="15645" width="35.88671875" style="336" customWidth="1"/>
    <col min="15646" max="15872" width="11.44140625" style="336"/>
    <col min="15873" max="15873" width="9.88671875" style="336" customWidth="1"/>
    <col min="15874" max="15874" width="10.6640625" style="336" customWidth="1"/>
    <col min="15875" max="15875" width="16.109375" style="336" customWidth="1"/>
    <col min="15876" max="15876" width="29.109375" style="336" customWidth="1"/>
    <col min="15877" max="15877" width="42.33203125" style="336" customWidth="1"/>
    <col min="15878" max="15883" width="13.5546875" style="336" customWidth="1"/>
    <col min="15884" max="15887" width="11.44140625" style="336"/>
    <col min="15888" max="15888" width="22.33203125" style="336" customWidth="1"/>
    <col min="15889" max="15889" width="36.33203125" style="336" customWidth="1"/>
    <col min="15890" max="15895" width="11.44140625" style="336"/>
    <col min="15896" max="15896" width="4.6640625" style="336" customWidth="1"/>
    <col min="15897" max="15899" width="11.44140625" style="336"/>
    <col min="15900" max="15900" width="24" style="336" customWidth="1"/>
    <col min="15901" max="15901" width="35.88671875" style="336" customWidth="1"/>
    <col min="15902" max="16128" width="11.44140625" style="336"/>
    <col min="16129" max="16129" width="9.88671875" style="336" customWidth="1"/>
    <col min="16130" max="16130" width="10.6640625" style="336" customWidth="1"/>
    <col min="16131" max="16131" width="16.109375" style="336" customWidth="1"/>
    <col min="16132" max="16132" width="29.109375" style="336" customWidth="1"/>
    <col min="16133" max="16133" width="42.33203125" style="336" customWidth="1"/>
    <col min="16134" max="16139" width="13.5546875" style="336" customWidth="1"/>
    <col min="16140" max="16143" width="11.44140625" style="336"/>
    <col min="16144" max="16144" width="22.33203125" style="336" customWidth="1"/>
    <col min="16145" max="16145" width="36.33203125" style="336" customWidth="1"/>
    <col min="16146" max="16151" width="11.44140625" style="336"/>
    <col min="16152" max="16152" width="4.6640625" style="336" customWidth="1"/>
    <col min="16153" max="16155" width="11.44140625" style="336"/>
    <col min="16156" max="16156" width="24" style="336" customWidth="1"/>
    <col min="16157" max="16157" width="35.88671875" style="336" customWidth="1"/>
    <col min="16158" max="16384" width="11.44140625" style="336"/>
  </cols>
  <sheetData>
    <row r="1" spans="1:39" ht="21" customHeight="1" x14ac:dyDescent="0.3">
      <c r="A1" s="884" t="s">
        <v>148</v>
      </c>
      <c r="B1" s="884"/>
      <c r="C1" s="884"/>
      <c r="D1" s="884"/>
      <c r="E1" s="884"/>
      <c r="F1" s="884"/>
      <c r="G1" s="884"/>
      <c r="H1" s="884"/>
      <c r="I1" s="884"/>
      <c r="J1" s="884"/>
      <c r="K1" s="884"/>
      <c r="M1" s="447" t="s">
        <v>348</v>
      </c>
      <c r="X1" s="446"/>
      <c r="Y1" s="447" t="s">
        <v>349</v>
      </c>
    </row>
    <row r="2" spans="1:39" ht="21" customHeight="1" x14ac:dyDescent="0.3">
      <c r="A2" s="337" t="s">
        <v>149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M2" s="337" t="s">
        <v>149</v>
      </c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446"/>
      <c r="Y2" s="337" t="s">
        <v>149</v>
      </c>
      <c r="Z2" s="338"/>
      <c r="AA2" s="338"/>
      <c r="AB2" s="338"/>
      <c r="AC2" s="338"/>
      <c r="AD2" s="338"/>
      <c r="AE2" s="338"/>
      <c r="AF2" s="338"/>
      <c r="AG2" s="338"/>
      <c r="AH2" s="338"/>
      <c r="AI2" s="338"/>
    </row>
    <row r="3" spans="1:39" ht="21" customHeight="1" x14ac:dyDescent="0.35">
      <c r="A3" s="339" t="s">
        <v>2</v>
      </c>
      <c r="B3" s="338"/>
      <c r="C3" s="338"/>
      <c r="D3" s="338"/>
      <c r="E3" s="338"/>
      <c r="F3" s="338"/>
      <c r="G3" s="338"/>
      <c r="H3" s="340" t="s">
        <v>358</v>
      </c>
      <c r="I3" s="341"/>
      <c r="J3" s="338"/>
      <c r="K3" s="338"/>
      <c r="M3" s="339" t="s">
        <v>2</v>
      </c>
      <c r="N3" s="338"/>
      <c r="O3" s="338"/>
      <c r="P3" s="338"/>
      <c r="Q3" s="338"/>
      <c r="R3" s="338"/>
      <c r="T3" s="340" t="s">
        <v>358</v>
      </c>
      <c r="V3" s="338"/>
      <c r="W3" s="338"/>
      <c r="X3" s="446"/>
      <c r="Y3" s="339" t="s">
        <v>2</v>
      </c>
      <c r="Z3" s="338"/>
      <c r="AA3" s="338"/>
      <c r="AB3" s="338"/>
      <c r="AC3" s="338"/>
      <c r="AD3" s="338"/>
      <c r="AF3" s="340" t="s">
        <v>358</v>
      </c>
      <c r="AH3" s="338"/>
      <c r="AI3" s="338"/>
      <c r="AJ3" s="448"/>
      <c r="AK3" s="448"/>
      <c r="AL3" s="448"/>
      <c r="AM3" s="448"/>
    </row>
    <row r="4" spans="1:39" ht="21" customHeight="1" x14ac:dyDescent="0.3">
      <c r="A4" s="449" t="s">
        <v>3</v>
      </c>
      <c r="B4" s="449" t="s">
        <v>4</v>
      </c>
      <c r="C4" s="449" t="s">
        <v>5</v>
      </c>
      <c r="D4" s="449" t="s">
        <v>6</v>
      </c>
      <c r="E4" s="449" t="s">
        <v>7</v>
      </c>
      <c r="F4" s="876" t="s">
        <v>8</v>
      </c>
      <c r="G4" s="877"/>
      <c r="H4" s="876" t="s">
        <v>9</v>
      </c>
      <c r="I4" s="877"/>
      <c r="J4" s="876" t="s">
        <v>10</v>
      </c>
      <c r="K4" s="877"/>
      <c r="L4" s="448"/>
      <c r="M4" s="449" t="s">
        <v>3</v>
      </c>
      <c r="N4" s="449" t="s">
        <v>4</v>
      </c>
      <c r="O4" s="449" t="s">
        <v>5</v>
      </c>
      <c r="P4" s="449" t="s">
        <v>6</v>
      </c>
      <c r="Q4" s="449" t="s">
        <v>7</v>
      </c>
      <c r="R4" s="876" t="s">
        <v>8</v>
      </c>
      <c r="S4" s="877"/>
      <c r="T4" s="876" t="s">
        <v>9</v>
      </c>
      <c r="U4" s="877"/>
      <c r="V4" s="876" t="s">
        <v>10</v>
      </c>
      <c r="W4" s="877"/>
      <c r="X4" s="446"/>
      <c r="Y4" s="449" t="s">
        <v>3</v>
      </c>
      <c r="Z4" s="449" t="s">
        <v>4</v>
      </c>
      <c r="AA4" s="449" t="s">
        <v>5</v>
      </c>
      <c r="AB4" s="449" t="s">
        <v>6</v>
      </c>
      <c r="AC4" s="449" t="s">
        <v>7</v>
      </c>
      <c r="AD4" s="876" t="s">
        <v>8</v>
      </c>
      <c r="AE4" s="877"/>
      <c r="AF4" s="876" t="s">
        <v>9</v>
      </c>
      <c r="AG4" s="877"/>
      <c r="AH4" s="876" t="s">
        <v>10</v>
      </c>
      <c r="AI4" s="877"/>
      <c r="AJ4" s="448"/>
      <c r="AK4" s="448"/>
      <c r="AL4" s="448"/>
      <c r="AM4" s="448"/>
    </row>
    <row r="5" spans="1:39" ht="21" customHeight="1" x14ac:dyDescent="0.3">
      <c r="A5" s="342"/>
      <c r="B5" s="342"/>
      <c r="C5" s="342"/>
      <c r="D5" s="342" t="s">
        <v>11</v>
      </c>
      <c r="E5" s="342" t="s">
        <v>12</v>
      </c>
      <c r="F5" s="727"/>
      <c r="G5" s="728"/>
      <c r="H5" s="727"/>
      <c r="I5" s="728"/>
      <c r="J5" s="885" t="s">
        <v>13</v>
      </c>
      <c r="K5" s="886"/>
      <c r="L5" s="448"/>
      <c r="M5" s="342"/>
      <c r="N5" s="342"/>
      <c r="O5" s="342"/>
      <c r="P5" s="342" t="s">
        <v>11</v>
      </c>
      <c r="Q5" s="342" t="s">
        <v>12</v>
      </c>
      <c r="R5" s="727"/>
      <c r="S5" s="728"/>
      <c r="T5" s="727"/>
      <c r="U5" s="728"/>
      <c r="V5" s="885" t="s">
        <v>13</v>
      </c>
      <c r="W5" s="886"/>
      <c r="X5" s="446"/>
      <c r="Y5" s="342"/>
      <c r="Z5" s="342"/>
      <c r="AA5" s="342"/>
      <c r="AB5" s="342" t="s">
        <v>11</v>
      </c>
      <c r="AC5" s="342" t="s">
        <v>12</v>
      </c>
      <c r="AD5" s="727"/>
      <c r="AE5" s="728"/>
      <c r="AF5" s="727"/>
      <c r="AG5" s="728"/>
      <c r="AH5" s="885" t="s">
        <v>13</v>
      </c>
      <c r="AI5" s="886"/>
      <c r="AJ5" s="448"/>
      <c r="AK5" s="448"/>
      <c r="AL5" s="448"/>
      <c r="AM5" s="448"/>
    </row>
    <row r="6" spans="1:39" ht="21" customHeight="1" x14ac:dyDescent="0.3">
      <c r="A6" s="343"/>
      <c r="B6" s="343"/>
      <c r="C6" s="343"/>
      <c r="D6" s="343"/>
      <c r="E6" s="343"/>
      <c r="F6" s="344" t="s">
        <v>14</v>
      </c>
      <c r="G6" s="345" t="s">
        <v>15</v>
      </c>
      <c r="H6" s="346" t="s">
        <v>14</v>
      </c>
      <c r="I6" s="344" t="s">
        <v>15</v>
      </c>
      <c r="J6" s="347" t="s">
        <v>14</v>
      </c>
      <c r="K6" s="344" t="s">
        <v>15</v>
      </c>
      <c r="L6" s="448"/>
      <c r="M6" s="343"/>
      <c r="N6" s="343"/>
      <c r="O6" s="343"/>
      <c r="P6" s="343"/>
      <c r="Q6" s="343"/>
      <c r="R6" s="344" t="s">
        <v>14</v>
      </c>
      <c r="S6" s="345" t="s">
        <v>15</v>
      </c>
      <c r="T6" s="346" t="s">
        <v>14</v>
      </c>
      <c r="U6" s="344" t="s">
        <v>15</v>
      </c>
      <c r="V6" s="347" t="s">
        <v>14</v>
      </c>
      <c r="W6" s="344" t="s">
        <v>15</v>
      </c>
      <c r="X6" s="446"/>
      <c r="Y6" s="343"/>
      <c r="Z6" s="343"/>
      <c r="AA6" s="343"/>
      <c r="AB6" s="343"/>
      <c r="AC6" s="343"/>
      <c r="AD6" s="344" t="s">
        <v>14</v>
      </c>
      <c r="AE6" s="345" t="s">
        <v>15</v>
      </c>
      <c r="AF6" s="346" t="s">
        <v>14</v>
      </c>
      <c r="AG6" s="344" t="s">
        <v>15</v>
      </c>
      <c r="AH6" s="347" t="s">
        <v>14</v>
      </c>
      <c r="AI6" s="344" t="s">
        <v>15</v>
      </c>
      <c r="AJ6" s="448"/>
      <c r="AK6" s="448"/>
      <c r="AL6" s="448"/>
      <c r="AM6" s="448"/>
    </row>
    <row r="7" spans="1:39" ht="21" customHeight="1" x14ac:dyDescent="0.3">
      <c r="A7" s="348" t="s">
        <v>16</v>
      </c>
      <c r="B7" s="349" t="s">
        <v>17</v>
      </c>
      <c r="C7" s="450" t="s">
        <v>18</v>
      </c>
      <c r="D7" s="864" t="s">
        <v>19</v>
      </c>
      <c r="E7" s="350" t="s">
        <v>20</v>
      </c>
      <c r="F7" s="351">
        <v>1.08</v>
      </c>
      <c r="G7" s="351">
        <v>1.08</v>
      </c>
      <c r="H7" s="351">
        <v>1.1399999999999999</v>
      </c>
      <c r="I7" s="351">
        <v>1.08</v>
      </c>
      <c r="J7" s="351">
        <v>1.1299999999999999</v>
      </c>
      <c r="K7" s="351">
        <v>1.1100000000000001</v>
      </c>
      <c r="L7" s="448"/>
      <c r="M7" s="348" t="s">
        <v>16</v>
      </c>
      <c r="N7" s="349" t="s">
        <v>17</v>
      </c>
      <c r="O7" s="450" t="s">
        <v>18</v>
      </c>
      <c r="P7" s="451" t="s">
        <v>19</v>
      </c>
      <c r="Q7" s="350" t="s">
        <v>20</v>
      </c>
      <c r="R7" s="452">
        <v>0.19</v>
      </c>
      <c r="S7" s="452">
        <v>0.19</v>
      </c>
      <c r="T7" s="452">
        <v>0.28000000000000003</v>
      </c>
      <c r="U7" s="452">
        <v>0.22</v>
      </c>
      <c r="V7" s="452">
        <v>0.24</v>
      </c>
      <c r="W7" s="452">
        <v>0.22</v>
      </c>
      <c r="X7" s="446"/>
      <c r="Y7" s="348" t="s">
        <v>16</v>
      </c>
      <c r="Z7" s="349" t="s">
        <v>17</v>
      </c>
      <c r="AA7" s="450" t="s">
        <v>18</v>
      </c>
      <c r="AB7" s="451" t="s">
        <v>19</v>
      </c>
      <c r="AC7" s="350" t="s">
        <v>20</v>
      </c>
      <c r="AD7" s="351">
        <v>0.89000000000000012</v>
      </c>
      <c r="AE7" s="351">
        <v>0.89000000000000012</v>
      </c>
      <c r="AF7" s="351">
        <v>0.85999999999999988</v>
      </c>
      <c r="AG7" s="351">
        <v>0.8600000000000001</v>
      </c>
      <c r="AH7" s="351">
        <v>0.8899999999999999</v>
      </c>
      <c r="AI7" s="351">
        <v>0.89000000000000012</v>
      </c>
      <c r="AJ7" s="448"/>
      <c r="AK7" s="448"/>
      <c r="AL7" s="448"/>
      <c r="AM7" s="448"/>
    </row>
    <row r="8" spans="1:39" ht="21" customHeight="1" x14ac:dyDescent="0.3">
      <c r="A8" s="352"/>
      <c r="B8" s="353"/>
      <c r="C8" s="354"/>
      <c r="D8" s="814"/>
      <c r="E8" s="355" t="s">
        <v>150</v>
      </c>
      <c r="F8" s="351">
        <v>0.61</v>
      </c>
      <c r="G8" s="351">
        <v>0.56999999999999995</v>
      </c>
      <c r="H8" s="351">
        <v>0.62</v>
      </c>
      <c r="I8" s="351">
        <v>0.6</v>
      </c>
      <c r="J8" s="351">
        <v>0.66</v>
      </c>
      <c r="K8" s="351">
        <v>0.64</v>
      </c>
      <c r="L8" s="448"/>
      <c r="M8" s="352"/>
      <c r="N8" s="353"/>
      <c r="O8" s="354"/>
      <c r="P8" s="453"/>
      <c r="Q8" s="355" t="s">
        <v>150</v>
      </c>
      <c r="R8" s="452">
        <v>0.18</v>
      </c>
      <c r="S8" s="452">
        <v>0.14000000000000001</v>
      </c>
      <c r="T8" s="452">
        <v>0.23</v>
      </c>
      <c r="U8" s="452">
        <v>0.21</v>
      </c>
      <c r="V8" s="452">
        <v>0.23</v>
      </c>
      <c r="W8" s="452">
        <v>0.21</v>
      </c>
      <c r="X8" s="446"/>
      <c r="Y8" s="352"/>
      <c r="Z8" s="353"/>
      <c r="AA8" s="354"/>
      <c r="AB8" s="355"/>
      <c r="AC8" s="355" t="s">
        <v>150</v>
      </c>
      <c r="AD8" s="351">
        <v>0.43</v>
      </c>
      <c r="AE8" s="351">
        <v>0.42999999999999994</v>
      </c>
      <c r="AF8" s="351">
        <v>0.39</v>
      </c>
      <c r="AG8" s="351">
        <v>0.39</v>
      </c>
      <c r="AH8" s="351">
        <v>0.43000000000000005</v>
      </c>
      <c r="AI8" s="351">
        <v>0.43000000000000005</v>
      </c>
      <c r="AJ8" s="448"/>
      <c r="AK8" s="448"/>
      <c r="AL8" s="448"/>
      <c r="AM8" s="448"/>
    </row>
    <row r="9" spans="1:39" ht="21" customHeight="1" x14ac:dyDescent="0.3">
      <c r="A9" s="352"/>
      <c r="B9" s="353"/>
      <c r="C9" s="354"/>
      <c r="D9" s="814"/>
      <c r="E9" s="356" t="s">
        <v>151</v>
      </c>
      <c r="F9" s="351">
        <v>0.65</v>
      </c>
      <c r="G9" s="351">
        <v>0.61</v>
      </c>
      <c r="H9" s="351">
        <v>0.67</v>
      </c>
      <c r="I9" s="351">
        <v>0.65</v>
      </c>
      <c r="J9" s="351">
        <v>0.7</v>
      </c>
      <c r="K9" s="351">
        <v>0.68</v>
      </c>
      <c r="L9" s="448"/>
      <c r="M9" s="352"/>
      <c r="N9" s="353"/>
      <c r="O9" s="354"/>
      <c r="P9" s="453"/>
      <c r="Q9" s="356" t="s">
        <v>151</v>
      </c>
      <c r="R9" s="452">
        <v>0.18</v>
      </c>
      <c r="S9" s="452">
        <v>0.14000000000000001</v>
      </c>
      <c r="T9" s="452">
        <v>0.23</v>
      </c>
      <c r="U9" s="452">
        <v>0.21</v>
      </c>
      <c r="V9" s="452">
        <v>0.23</v>
      </c>
      <c r="W9" s="452">
        <v>0.21</v>
      </c>
      <c r="X9" s="446"/>
      <c r="Y9" s="352"/>
      <c r="Z9" s="353"/>
      <c r="AA9" s="354"/>
      <c r="AB9" s="356"/>
      <c r="AC9" s="356" t="s">
        <v>151</v>
      </c>
      <c r="AD9" s="351">
        <v>0.47000000000000003</v>
      </c>
      <c r="AE9" s="351">
        <v>0.47</v>
      </c>
      <c r="AF9" s="351">
        <v>0.44000000000000006</v>
      </c>
      <c r="AG9" s="351">
        <v>0.44000000000000006</v>
      </c>
      <c r="AH9" s="351">
        <v>0.47</v>
      </c>
      <c r="AI9" s="351">
        <v>0.47000000000000008</v>
      </c>
      <c r="AJ9" s="448"/>
      <c r="AK9" s="448"/>
      <c r="AL9" s="448"/>
      <c r="AM9" s="448"/>
    </row>
    <row r="10" spans="1:39" ht="21" customHeight="1" x14ac:dyDescent="0.3">
      <c r="A10" s="352"/>
      <c r="B10" s="353"/>
      <c r="C10" s="354"/>
      <c r="D10" s="814"/>
      <c r="E10" s="355" t="s">
        <v>152</v>
      </c>
      <c r="F10" s="351">
        <v>1</v>
      </c>
      <c r="G10" s="351">
        <v>0.96</v>
      </c>
      <c r="H10" s="351">
        <v>1.02</v>
      </c>
      <c r="I10" s="351">
        <v>1</v>
      </c>
      <c r="J10" s="351">
        <v>1.05</v>
      </c>
      <c r="K10" s="351">
        <v>1.03</v>
      </c>
      <c r="L10" s="448"/>
      <c r="M10" s="352"/>
      <c r="N10" s="353"/>
      <c r="O10" s="354"/>
      <c r="P10" s="453"/>
      <c r="Q10" s="355" t="s">
        <v>152</v>
      </c>
      <c r="R10" s="452">
        <v>0.18</v>
      </c>
      <c r="S10" s="452">
        <v>0.14000000000000001</v>
      </c>
      <c r="T10" s="452">
        <v>0.23</v>
      </c>
      <c r="U10" s="452">
        <v>0.21</v>
      </c>
      <c r="V10" s="452">
        <v>0.23</v>
      </c>
      <c r="W10" s="452">
        <v>0.21</v>
      </c>
      <c r="X10" s="446"/>
      <c r="Y10" s="352"/>
      <c r="Z10" s="353"/>
      <c r="AA10" s="354"/>
      <c r="AB10" s="355"/>
      <c r="AC10" s="355" t="s">
        <v>152</v>
      </c>
      <c r="AD10" s="351">
        <v>0.82000000000000006</v>
      </c>
      <c r="AE10" s="351">
        <v>0.82</v>
      </c>
      <c r="AF10" s="351">
        <v>0.79</v>
      </c>
      <c r="AG10" s="351">
        <v>0.79</v>
      </c>
      <c r="AH10" s="351">
        <v>0.82000000000000006</v>
      </c>
      <c r="AI10" s="351">
        <v>0.82000000000000006</v>
      </c>
      <c r="AJ10" s="448"/>
      <c r="AK10" s="448"/>
      <c r="AL10" s="448"/>
      <c r="AM10" s="448"/>
    </row>
    <row r="11" spans="1:39" ht="21" customHeight="1" x14ac:dyDescent="0.3">
      <c r="A11" s="352"/>
      <c r="B11" s="353"/>
      <c r="C11" s="354"/>
      <c r="D11" s="814"/>
      <c r="E11" s="356" t="s">
        <v>153</v>
      </c>
      <c r="F11" s="351">
        <v>1.05</v>
      </c>
      <c r="G11" s="351">
        <v>1.01</v>
      </c>
      <c r="H11" s="351">
        <v>1.06</v>
      </c>
      <c r="I11" s="351">
        <v>1.04</v>
      </c>
      <c r="J11" s="351">
        <v>1.1000000000000001</v>
      </c>
      <c r="K11" s="351">
        <v>1.08</v>
      </c>
      <c r="L11" s="448"/>
      <c r="M11" s="352"/>
      <c r="N11" s="353"/>
      <c r="O11" s="354"/>
      <c r="P11" s="453"/>
      <c r="Q11" s="356" t="s">
        <v>153</v>
      </c>
      <c r="R11" s="452">
        <v>0.18</v>
      </c>
      <c r="S11" s="452">
        <v>0.14000000000000001</v>
      </c>
      <c r="T11" s="452">
        <v>0.23</v>
      </c>
      <c r="U11" s="452">
        <v>0.21</v>
      </c>
      <c r="V11" s="452">
        <v>0.23</v>
      </c>
      <c r="W11" s="452">
        <v>0.21</v>
      </c>
      <c r="X11" s="446"/>
      <c r="Y11" s="352"/>
      <c r="Z11" s="353"/>
      <c r="AA11" s="354"/>
      <c r="AB11" s="356"/>
      <c r="AC11" s="356" t="s">
        <v>153</v>
      </c>
      <c r="AD11" s="351">
        <v>0.87000000000000011</v>
      </c>
      <c r="AE11" s="351">
        <v>0.87</v>
      </c>
      <c r="AF11" s="351">
        <v>0.83000000000000007</v>
      </c>
      <c r="AG11" s="351">
        <v>0.83000000000000007</v>
      </c>
      <c r="AH11" s="351">
        <v>0.87000000000000011</v>
      </c>
      <c r="AI11" s="351">
        <v>0.87000000000000011</v>
      </c>
      <c r="AJ11" s="448"/>
      <c r="AK11" s="448"/>
      <c r="AL11" s="448"/>
      <c r="AM11" s="448"/>
    </row>
    <row r="12" spans="1:39" ht="21" customHeight="1" x14ac:dyDescent="0.3">
      <c r="A12" s="352"/>
      <c r="B12" s="353"/>
      <c r="C12" s="354"/>
      <c r="D12" s="814"/>
      <c r="E12" s="355" t="s">
        <v>154</v>
      </c>
      <c r="F12" s="351">
        <v>0.61</v>
      </c>
      <c r="G12" s="351">
        <v>0.61</v>
      </c>
      <c r="H12" s="351">
        <v>0.62</v>
      </c>
      <c r="I12" s="351">
        <v>0.6</v>
      </c>
      <c r="J12" s="351">
        <v>0.66</v>
      </c>
      <c r="K12" s="351">
        <v>0.64</v>
      </c>
      <c r="L12" s="448"/>
      <c r="M12" s="352"/>
      <c r="N12" s="353"/>
      <c r="O12" s="354"/>
      <c r="P12" s="453"/>
      <c r="Q12" s="355" t="s">
        <v>154</v>
      </c>
      <c r="R12" s="452">
        <v>0.18</v>
      </c>
      <c r="S12" s="452">
        <v>0.18</v>
      </c>
      <c r="T12" s="452">
        <v>0.23</v>
      </c>
      <c r="U12" s="452">
        <v>0.21</v>
      </c>
      <c r="V12" s="452">
        <v>0.23</v>
      </c>
      <c r="W12" s="452">
        <v>0.21</v>
      </c>
      <c r="X12" s="446"/>
      <c r="Y12" s="352"/>
      <c r="Z12" s="353"/>
      <c r="AA12" s="354"/>
      <c r="AB12" s="355"/>
      <c r="AC12" s="355" t="s">
        <v>154</v>
      </c>
      <c r="AD12" s="351">
        <v>0.43</v>
      </c>
      <c r="AE12" s="351">
        <v>0.43</v>
      </c>
      <c r="AF12" s="351">
        <v>0.39</v>
      </c>
      <c r="AG12" s="351">
        <v>0.39</v>
      </c>
      <c r="AH12" s="351">
        <v>0.43000000000000005</v>
      </c>
      <c r="AI12" s="351">
        <v>0.43000000000000005</v>
      </c>
      <c r="AJ12" s="448"/>
      <c r="AK12" s="448"/>
      <c r="AL12" s="448"/>
      <c r="AM12" s="448"/>
    </row>
    <row r="13" spans="1:39" ht="21" customHeight="1" x14ac:dyDescent="0.3">
      <c r="A13" s="352"/>
      <c r="B13" s="353"/>
      <c r="C13" s="354"/>
      <c r="D13" s="814"/>
      <c r="E13" s="356" t="s">
        <v>155</v>
      </c>
      <c r="F13" s="351">
        <v>0.65</v>
      </c>
      <c r="G13" s="351">
        <v>0.65</v>
      </c>
      <c r="H13" s="351">
        <v>0.67</v>
      </c>
      <c r="I13" s="351">
        <v>0.65</v>
      </c>
      <c r="J13" s="351">
        <v>0.7</v>
      </c>
      <c r="K13" s="351">
        <v>0.68</v>
      </c>
      <c r="L13" s="448"/>
      <c r="M13" s="352"/>
      <c r="N13" s="353"/>
      <c r="O13" s="354"/>
      <c r="P13" s="453"/>
      <c r="Q13" s="356" t="s">
        <v>155</v>
      </c>
      <c r="R13" s="452">
        <v>0.18</v>
      </c>
      <c r="S13" s="452">
        <v>0.18</v>
      </c>
      <c r="T13" s="452">
        <v>0.23</v>
      </c>
      <c r="U13" s="452">
        <v>0.21</v>
      </c>
      <c r="V13" s="452">
        <v>0.23</v>
      </c>
      <c r="W13" s="452">
        <v>0.21</v>
      </c>
      <c r="X13" s="446"/>
      <c r="Y13" s="352"/>
      <c r="Z13" s="353"/>
      <c r="AA13" s="354"/>
      <c r="AB13" s="356"/>
      <c r="AC13" s="356" t="s">
        <v>155</v>
      </c>
      <c r="AD13" s="351">
        <v>0.47000000000000003</v>
      </c>
      <c r="AE13" s="351">
        <v>0.47000000000000003</v>
      </c>
      <c r="AF13" s="351">
        <v>0.44000000000000006</v>
      </c>
      <c r="AG13" s="351">
        <v>0.44000000000000006</v>
      </c>
      <c r="AH13" s="351">
        <v>0.47</v>
      </c>
      <c r="AI13" s="351">
        <v>0.47000000000000008</v>
      </c>
      <c r="AJ13" s="448"/>
      <c r="AK13" s="448"/>
      <c r="AL13" s="448"/>
      <c r="AM13" s="448"/>
    </row>
    <row r="14" spans="1:39" ht="21" customHeight="1" x14ac:dyDescent="0.3">
      <c r="A14" s="352"/>
      <c r="B14" s="353"/>
      <c r="C14" s="354"/>
      <c r="D14" s="814"/>
      <c r="E14" s="355" t="s">
        <v>156</v>
      </c>
      <c r="F14" s="351">
        <v>1</v>
      </c>
      <c r="G14" s="351">
        <v>1</v>
      </c>
      <c r="H14" s="351">
        <v>1.02</v>
      </c>
      <c r="I14" s="351">
        <v>1</v>
      </c>
      <c r="J14" s="351">
        <v>1.05</v>
      </c>
      <c r="K14" s="351">
        <v>1.03</v>
      </c>
      <c r="L14" s="448"/>
      <c r="M14" s="352"/>
      <c r="N14" s="353"/>
      <c r="O14" s="354"/>
      <c r="P14" s="453"/>
      <c r="Q14" s="355" t="s">
        <v>156</v>
      </c>
      <c r="R14" s="452">
        <v>0.18</v>
      </c>
      <c r="S14" s="452">
        <v>0.18</v>
      </c>
      <c r="T14" s="452">
        <v>0.23</v>
      </c>
      <c r="U14" s="452">
        <v>0.21</v>
      </c>
      <c r="V14" s="452">
        <v>0.23</v>
      </c>
      <c r="W14" s="452">
        <v>0.21</v>
      </c>
      <c r="X14" s="446"/>
      <c r="Y14" s="352"/>
      <c r="Z14" s="353"/>
      <c r="AA14" s="354"/>
      <c r="AB14" s="355"/>
      <c r="AC14" s="355" t="s">
        <v>156</v>
      </c>
      <c r="AD14" s="351">
        <v>0.82000000000000006</v>
      </c>
      <c r="AE14" s="351">
        <v>0.82000000000000006</v>
      </c>
      <c r="AF14" s="351">
        <v>0.79</v>
      </c>
      <c r="AG14" s="351">
        <v>0.79</v>
      </c>
      <c r="AH14" s="351">
        <v>0.82000000000000006</v>
      </c>
      <c r="AI14" s="351">
        <v>0.82000000000000006</v>
      </c>
      <c r="AJ14" s="448"/>
      <c r="AK14" s="448"/>
      <c r="AL14" s="448"/>
      <c r="AM14" s="448"/>
    </row>
    <row r="15" spans="1:39" ht="21" customHeight="1" x14ac:dyDescent="0.3">
      <c r="A15" s="352"/>
      <c r="B15" s="353"/>
      <c r="C15" s="354"/>
      <c r="D15" s="814"/>
      <c r="E15" s="356" t="s">
        <v>157</v>
      </c>
      <c r="F15" s="351">
        <v>1.05</v>
      </c>
      <c r="G15" s="351">
        <v>1.05</v>
      </c>
      <c r="H15" s="351">
        <v>1.06</v>
      </c>
      <c r="I15" s="351">
        <v>1.04</v>
      </c>
      <c r="J15" s="351">
        <v>1.1000000000000001</v>
      </c>
      <c r="K15" s="351">
        <v>1.08</v>
      </c>
      <c r="L15" s="448"/>
      <c r="M15" s="352"/>
      <c r="N15" s="353"/>
      <c r="O15" s="354"/>
      <c r="P15" s="453"/>
      <c r="Q15" s="356" t="s">
        <v>157</v>
      </c>
      <c r="R15" s="452">
        <v>0.18</v>
      </c>
      <c r="S15" s="452">
        <v>0.18</v>
      </c>
      <c r="T15" s="452">
        <v>0.23</v>
      </c>
      <c r="U15" s="452">
        <v>0.21</v>
      </c>
      <c r="V15" s="452">
        <v>0.23</v>
      </c>
      <c r="W15" s="452">
        <v>0.21</v>
      </c>
      <c r="X15" s="446"/>
      <c r="Y15" s="352"/>
      <c r="Z15" s="353"/>
      <c r="AA15" s="354"/>
      <c r="AB15" s="356"/>
      <c r="AC15" s="356" t="s">
        <v>157</v>
      </c>
      <c r="AD15" s="351">
        <v>0.87000000000000011</v>
      </c>
      <c r="AE15" s="351">
        <v>0.87000000000000011</v>
      </c>
      <c r="AF15" s="351">
        <v>0.83000000000000007</v>
      </c>
      <c r="AG15" s="351">
        <v>0.83000000000000007</v>
      </c>
      <c r="AH15" s="351">
        <v>0.87000000000000011</v>
      </c>
      <c r="AI15" s="351">
        <v>0.87000000000000011</v>
      </c>
      <c r="AJ15" s="448"/>
      <c r="AK15" s="448"/>
      <c r="AL15" s="448"/>
      <c r="AM15" s="448"/>
    </row>
    <row r="16" spans="1:39" ht="21" customHeight="1" x14ac:dyDescent="0.3">
      <c r="A16" s="352"/>
      <c r="B16" s="357"/>
      <c r="C16" s="354"/>
      <c r="D16" s="815"/>
      <c r="E16" s="358" t="s">
        <v>23</v>
      </c>
      <c r="F16" s="351">
        <v>0.5</v>
      </c>
      <c r="G16" s="351">
        <v>0.5</v>
      </c>
      <c r="H16" s="351">
        <v>0.54</v>
      </c>
      <c r="I16" s="351">
        <v>0.47</v>
      </c>
      <c r="J16" s="351">
        <v>0.55000000000000004</v>
      </c>
      <c r="K16" s="351">
        <v>0.52</v>
      </c>
      <c r="L16" s="448"/>
      <c r="M16" s="352"/>
      <c r="N16" s="357"/>
      <c r="O16" s="354"/>
      <c r="P16" s="454"/>
      <c r="Q16" s="358" t="s">
        <v>23</v>
      </c>
      <c r="R16" s="452">
        <v>7.0000000000000007E-2</v>
      </c>
      <c r="S16" s="452">
        <v>7.0000000000000007E-2</v>
      </c>
      <c r="T16" s="452">
        <v>0.16</v>
      </c>
      <c r="U16" s="452">
        <v>0.09</v>
      </c>
      <c r="V16" s="452">
        <v>0.12</v>
      </c>
      <c r="W16" s="452">
        <v>0.09</v>
      </c>
      <c r="X16" s="446"/>
      <c r="Y16" s="352"/>
      <c r="Z16" s="357"/>
      <c r="AA16" s="354"/>
      <c r="AB16" s="454"/>
      <c r="AC16" s="358" t="s">
        <v>23</v>
      </c>
      <c r="AD16" s="351">
        <v>0.43</v>
      </c>
      <c r="AE16" s="351">
        <v>0.43</v>
      </c>
      <c r="AF16" s="351">
        <v>0.38</v>
      </c>
      <c r="AG16" s="351">
        <v>0.38</v>
      </c>
      <c r="AH16" s="351">
        <v>0.43000000000000005</v>
      </c>
      <c r="AI16" s="351">
        <v>0.43000000000000005</v>
      </c>
      <c r="AJ16" s="448"/>
      <c r="AK16" s="448"/>
      <c r="AL16" s="448"/>
      <c r="AM16" s="448"/>
    </row>
    <row r="17" spans="1:39" ht="21" customHeight="1" x14ac:dyDescent="0.3">
      <c r="A17" s="352"/>
      <c r="B17" s="349" t="s">
        <v>24</v>
      </c>
      <c r="C17" s="354"/>
      <c r="D17" s="864" t="s">
        <v>25</v>
      </c>
      <c r="E17" s="358" t="s">
        <v>20</v>
      </c>
      <c r="F17" s="351">
        <v>1.1100000000000001</v>
      </c>
      <c r="G17" s="351">
        <v>1.1100000000000001</v>
      </c>
      <c r="H17" s="351">
        <v>1.1399999999999999</v>
      </c>
      <c r="I17" s="351">
        <v>1.1000000000000001</v>
      </c>
      <c r="J17" s="351">
        <v>1.1299999999999999</v>
      </c>
      <c r="K17" s="351">
        <v>1.1299999999999999</v>
      </c>
      <c r="L17" s="448"/>
      <c r="M17" s="352"/>
      <c r="N17" s="349" t="s">
        <v>24</v>
      </c>
      <c r="O17" s="354"/>
      <c r="P17" s="451" t="s">
        <v>25</v>
      </c>
      <c r="Q17" s="358" t="s">
        <v>20</v>
      </c>
      <c r="R17" s="452">
        <v>0.22</v>
      </c>
      <c r="S17" s="452">
        <v>0.22</v>
      </c>
      <c r="T17" s="452">
        <v>0.28000000000000003</v>
      </c>
      <c r="U17" s="452">
        <v>0.24</v>
      </c>
      <c r="V17" s="452">
        <v>0.24</v>
      </c>
      <c r="W17" s="452">
        <v>0.24</v>
      </c>
      <c r="X17" s="446"/>
      <c r="Y17" s="352"/>
      <c r="Z17" s="349" t="s">
        <v>24</v>
      </c>
      <c r="AA17" s="354"/>
      <c r="AB17" s="451" t="s">
        <v>25</v>
      </c>
      <c r="AC17" s="358" t="s">
        <v>20</v>
      </c>
      <c r="AD17" s="351">
        <v>0.89000000000000012</v>
      </c>
      <c r="AE17" s="351">
        <v>0.89000000000000012</v>
      </c>
      <c r="AF17" s="351">
        <v>0.85999999999999988</v>
      </c>
      <c r="AG17" s="351">
        <v>0.8600000000000001</v>
      </c>
      <c r="AH17" s="351">
        <v>0.8899999999999999</v>
      </c>
      <c r="AI17" s="351">
        <v>0.8899999999999999</v>
      </c>
      <c r="AJ17" s="448"/>
      <c r="AK17" s="448"/>
      <c r="AL17" s="448"/>
      <c r="AM17" s="448"/>
    </row>
    <row r="18" spans="1:39" ht="21" customHeight="1" x14ac:dyDescent="0.3">
      <c r="A18" s="352"/>
      <c r="B18" s="353"/>
      <c r="C18" s="354"/>
      <c r="D18" s="814"/>
      <c r="E18" s="355" t="s">
        <v>150</v>
      </c>
      <c r="F18" s="351">
        <v>0.64</v>
      </c>
      <c r="G18" s="351">
        <v>0.64</v>
      </c>
      <c r="H18" s="351">
        <v>0.62</v>
      </c>
      <c r="I18" s="351">
        <v>0.6</v>
      </c>
      <c r="J18" s="351">
        <v>0.66</v>
      </c>
      <c r="K18" s="351">
        <v>0.64</v>
      </c>
      <c r="L18" s="448"/>
      <c r="M18" s="352"/>
      <c r="N18" s="353"/>
      <c r="O18" s="354"/>
      <c r="P18" s="453"/>
      <c r="Q18" s="355" t="s">
        <v>150</v>
      </c>
      <c r="R18" s="452">
        <v>0.21</v>
      </c>
      <c r="S18" s="452">
        <v>0.21</v>
      </c>
      <c r="T18" s="452">
        <v>0.23</v>
      </c>
      <c r="U18" s="452">
        <v>0.21</v>
      </c>
      <c r="V18" s="452">
        <v>0.23</v>
      </c>
      <c r="W18" s="452">
        <v>0.21</v>
      </c>
      <c r="X18" s="446"/>
      <c r="Y18" s="352"/>
      <c r="Z18" s="353"/>
      <c r="AA18" s="354"/>
      <c r="AB18" s="355"/>
      <c r="AC18" s="355" t="s">
        <v>150</v>
      </c>
      <c r="AD18" s="351">
        <v>0.43000000000000005</v>
      </c>
      <c r="AE18" s="351">
        <v>0.43000000000000005</v>
      </c>
      <c r="AF18" s="351">
        <v>0.39</v>
      </c>
      <c r="AG18" s="351">
        <v>0.39</v>
      </c>
      <c r="AH18" s="351">
        <v>0.43000000000000005</v>
      </c>
      <c r="AI18" s="351">
        <v>0.43000000000000005</v>
      </c>
      <c r="AJ18" s="448"/>
      <c r="AK18" s="448"/>
      <c r="AL18" s="448"/>
      <c r="AM18" s="448"/>
    </row>
    <row r="19" spans="1:39" ht="21" customHeight="1" x14ac:dyDescent="0.3">
      <c r="A19" s="352"/>
      <c r="B19" s="353"/>
      <c r="C19" s="354"/>
      <c r="D19" s="814"/>
      <c r="E19" s="356" t="s">
        <v>151</v>
      </c>
      <c r="F19" s="351">
        <v>0.68</v>
      </c>
      <c r="G19" s="351">
        <v>0.68</v>
      </c>
      <c r="H19" s="351">
        <v>0.67</v>
      </c>
      <c r="I19" s="351">
        <v>0.65</v>
      </c>
      <c r="J19" s="351">
        <v>0.7</v>
      </c>
      <c r="K19" s="351">
        <v>0.68</v>
      </c>
      <c r="L19" s="448"/>
      <c r="M19" s="352"/>
      <c r="N19" s="353"/>
      <c r="O19" s="354"/>
      <c r="P19" s="453"/>
      <c r="Q19" s="356" t="s">
        <v>151</v>
      </c>
      <c r="R19" s="452">
        <v>0.21</v>
      </c>
      <c r="S19" s="452">
        <v>0.21</v>
      </c>
      <c r="T19" s="452">
        <v>0.23</v>
      </c>
      <c r="U19" s="452">
        <v>0.21</v>
      </c>
      <c r="V19" s="452">
        <v>0.23</v>
      </c>
      <c r="W19" s="452">
        <v>0.21</v>
      </c>
      <c r="X19" s="446"/>
      <c r="Y19" s="352"/>
      <c r="Z19" s="353"/>
      <c r="AA19" s="354"/>
      <c r="AB19" s="356"/>
      <c r="AC19" s="356" t="s">
        <v>151</v>
      </c>
      <c r="AD19" s="351">
        <v>0.47000000000000008</v>
      </c>
      <c r="AE19" s="351">
        <v>0.47000000000000008</v>
      </c>
      <c r="AF19" s="351">
        <v>0.44000000000000006</v>
      </c>
      <c r="AG19" s="351">
        <v>0.44000000000000006</v>
      </c>
      <c r="AH19" s="351">
        <v>0.47</v>
      </c>
      <c r="AI19" s="351">
        <v>0.47000000000000008</v>
      </c>
      <c r="AJ19" s="448"/>
      <c r="AK19" s="448"/>
      <c r="AL19" s="448"/>
      <c r="AM19" s="448"/>
    </row>
    <row r="20" spans="1:39" ht="21" customHeight="1" x14ac:dyDescent="0.3">
      <c r="A20" s="352"/>
      <c r="B20" s="353"/>
      <c r="C20" s="354"/>
      <c r="D20" s="814"/>
      <c r="E20" s="355" t="s">
        <v>152</v>
      </c>
      <c r="F20" s="351">
        <v>1.03</v>
      </c>
      <c r="G20" s="351">
        <v>1.03</v>
      </c>
      <c r="H20" s="351">
        <v>1.02</v>
      </c>
      <c r="I20" s="351">
        <v>1</v>
      </c>
      <c r="J20" s="351">
        <v>1.05</v>
      </c>
      <c r="K20" s="351">
        <v>1.03</v>
      </c>
      <c r="L20" s="448"/>
      <c r="M20" s="352"/>
      <c r="N20" s="353"/>
      <c r="O20" s="354"/>
      <c r="P20" s="453"/>
      <c r="Q20" s="355" t="s">
        <v>152</v>
      </c>
      <c r="R20" s="452">
        <v>0.21</v>
      </c>
      <c r="S20" s="452">
        <v>0.21</v>
      </c>
      <c r="T20" s="452">
        <v>0.23</v>
      </c>
      <c r="U20" s="452">
        <v>0.21</v>
      </c>
      <c r="V20" s="452">
        <v>0.23</v>
      </c>
      <c r="W20" s="452">
        <v>0.21</v>
      </c>
      <c r="X20" s="446"/>
      <c r="Y20" s="352"/>
      <c r="Z20" s="353"/>
      <c r="AA20" s="354"/>
      <c r="AB20" s="355"/>
      <c r="AC20" s="355" t="s">
        <v>152</v>
      </c>
      <c r="AD20" s="351">
        <v>0.82000000000000006</v>
      </c>
      <c r="AE20" s="351">
        <v>0.82000000000000006</v>
      </c>
      <c r="AF20" s="351">
        <v>0.79</v>
      </c>
      <c r="AG20" s="351">
        <v>0.79</v>
      </c>
      <c r="AH20" s="351">
        <v>0.82000000000000006</v>
      </c>
      <c r="AI20" s="351">
        <v>0.82000000000000006</v>
      </c>
      <c r="AJ20" s="448"/>
      <c r="AK20" s="448"/>
      <c r="AL20" s="448"/>
      <c r="AM20" s="448"/>
    </row>
    <row r="21" spans="1:39" ht="21" customHeight="1" x14ac:dyDescent="0.3">
      <c r="A21" s="352"/>
      <c r="B21" s="353"/>
      <c r="C21" s="354"/>
      <c r="D21" s="814"/>
      <c r="E21" s="356" t="s">
        <v>153</v>
      </c>
      <c r="F21" s="351">
        <v>1.08</v>
      </c>
      <c r="G21" s="351">
        <v>1.08</v>
      </c>
      <c r="H21" s="351">
        <v>1.06</v>
      </c>
      <c r="I21" s="351">
        <v>1.04</v>
      </c>
      <c r="J21" s="351">
        <v>1.1000000000000001</v>
      </c>
      <c r="K21" s="351">
        <v>1.08</v>
      </c>
      <c r="L21" s="448"/>
      <c r="M21" s="352"/>
      <c r="N21" s="353"/>
      <c r="O21" s="354"/>
      <c r="P21" s="453"/>
      <c r="Q21" s="356" t="s">
        <v>153</v>
      </c>
      <c r="R21" s="452">
        <v>0.21</v>
      </c>
      <c r="S21" s="452">
        <v>0.21</v>
      </c>
      <c r="T21" s="452">
        <v>0.23</v>
      </c>
      <c r="U21" s="452">
        <v>0.21</v>
      </c>
      <c r="V21" s="452">
        <v>0.23</v>
      </c>
      <c r="W21" s="452">
        <v>0.21</v>
      </c>
      <c r="X21" s="446"/>
      <c r="Y21" s="352"/>
      <c r="Z21" s="353"/>
      <c r="AA21" s="354"/>
      <c r="AB21" s="356"/>
      <c r="AC21" s="356" t="s">
        <v>153</v>
      </c>
      <c r="AD21" s="351">
        <v>0.87000000000000011</v>
      </c>
      <c r="AE21" s="351">
        <v>0.87000000000000011</v>
      </c>
      <c r="AF21" s="351">
        <v>0.83000000000000007</v>
      </c>
      <c r="AG21" s="351">
        <v>0.83000000000000007</v>
      </c>
      <c r="AH21" s="351">
        <v>0.87000000000000011</v>
      </c>
      <c r="AI21" s="351">
        <v>0.87000000000000011</v>
      </c>
      <c r="AJ21" s="448"/>
      <c r="AK21" s="448"/>
      <c r="AL21" s="448"/>
      <c r="AM21" s="448"/>
    </row>
    <row r="22" spans="1:39" ht="21" customHeight="1" x14ac:dyDescent="0.3">
      <c r="A22" s="352"/>
      <c r="B22" s="353"/>
      <c r="C22" s="354"/>
      <c r="D22" s="814"/>
      <c r="E22" s="355" t="s">
        <v>154</v>
      </c>
      <c r="F22" s="351">
        <v>0.64</v>
      </c>
      <c r="G22" s="351">
        <v>0.64</v>
      </c>
      <c r="H22" s="351">
        <v>0.62</v>
      </c>
      <c r="I22" s="351">
        <v>0.6</v>
      </c>
      <c r="J22" s="351">
        <v>0.66</v>
      </c>
      <c r="K22" s="351">
        <v>0.64</v>
      </c>
      <c r="L22" s="448"/>
      <c r="M22" s="352"/>
      <c r="N22" s="353"/>
      <c r="O22" s="354"/>
      <c r="P22" s="453"/>
      <c r="Q22" s="355" t="s">
        <v>154</v>
      </c>
      <c r="R22" s="452">
        <v>0.21</v>
      </c>
      <c r="S22" s="452">
        <v>0.21</v>
      </c>
      <c r="T22" s="452">
        <v>0.23</v>
      </c>
      <c r="U22" s="452">
        <v>0.21</v>
      </c>
      <c r="V22" s="452">
        <v>0.23</v>
      </c>
      <c r="W22" s="452">
        <v>0.21</v>
      </c>
      <c r="X22" s="446"/>
      <c r="Y22" s="352"/>
      <c r="Z22" s="353"/>
      <c r="AA22" s="354"/>
      <c r="AB22" s="355"/>
      <c r="AC22" s="355" t="s">
        <v>154</v>
      </c>
      <c r="AD22" s="351">
        <v>0.43000000000000005</v>
      </c>
      <c r="AE22" s="351">
        <v>0.43000000000000005</v>
      </c>
      <c r="AF22" s="351">
        <v>0.39</v>
      </c>
      <c r="AG22" s="351">
        <v>0.39</v>
      </c>
      <c r="AH22" s="351">
        <v>0.43000000000000005</v>
      </c>
      <c r="AI22" s="351">
        <v>0.43000000000000005</v>
      </c>
      <c r="AJ22" s="448"/>
      <c r="AK22" s="448"/>
      <c r="AL22" s="448"/>
      <c r="AM22" s="448"/>
    </row>
    <row r="23" spans="1:39" ht="21" customHeight="1" x14ac:dyDescent="0.3">
      <c r="A23" s="352"/>
      <c r="B23" s="353"/>
      <c r="C23" s="354"/>
      <c r="D23" s="814"/>
      <c r="E23" s="356" t="s">
        <v>155</v>
      </c>
      <c r="F23" s="351">
        <v>0.68</v>
      </c>
      <c r="G23" s="351">
        <v>0.68</v>
      </c>
      <c r="H23" s="351">
        <v>0.67</v>
      </c>
      <c r="I23" s="351">
        <v>0.65</v>
      </c>
      <c r="J23" s="351">
        <v>0.7</v>
      </c>
      <c r="K23" s="351">
        <v>0.68</v>
      </c>
      <c r="L23" s="448"/>
      <c r="M23" s="352"/>
      <c r="N23" s="353"/>
      <c r="O23" s="354"/>
      <c r="P23" s="453"/>
      <c r="Q23" s="356" t="s">
        <v>155</v>
      </c>
      <c r="R23" s="452">
        <v>0.21</v>
      </c>
      <c r="S23" s="452">
        <v>0.21</v>
      </c>
      <c r="T23" s="452">
        <v>0.23</v>
      </c>
      <c r="U23" s="452">
        <v>0.21</v>
      </c>
      <c r="V23" s="452">
        <v>0.23</v>
      </c>
      <c r="W23" s="452">
        <v>0.21</v>
      </c>
      <c r="X23" s="446"/>
      <c r="Y23" s="352"/>
      <c r="Z23" s="353"/>
      <c r="AA23" s="354"/>
      <c r="AB23" s="356"/>
      <c r="AC23" s="356" t="s">
        <v>155</v>
      </c>
      <c r="AD23" s="351">
        <v>0.47000000000000008</v>
      </c>
      <c r="AE23" s="351">
        <v>0.47000000000000008</v>
      </c>
      <c r="AF23" s="351">
        <v>0.44000000000000006</v>
      </c>
      <c r="AG23" s="351">
        <v>0.44000000000000006</v>
      </c>
      <c r="AH23" s="351">
        <v>0.47</v>
      </c>
      <c r="AI23" s="351">
        <v>0.47000000000000008</v>
      </c>
      <c r="AJ23" s="448"/>
      <c r="AK23" s="448"/>
      <c r="AL23" s="448"/>
      <c r="AM23" s="448"/>
    </row>
    <row r="24" spans="1:39" ht="21" customHeight="1" x14ac:dyDescent="0.3">
      <c r="A24" s="352"/>
      <c r="B24" s="353"/>
      <c r="C24" s="354"/>
      <c r="D24" s="814"/>
      <c r="E24" s="355" t="s">
        <v>156</v>
      </c>
      <c r="F24" s="351">
        <v>1.03</v>
      </c>
      <c r="G24" s="351">
        <v>1.03</v>
      </c>
      <c r="H24" s="351">
        <v>1.02</v>
      </c>
      <c r="I24" s="351">
        <v>1</v>
      </c>
      <c r="J24" s="351">
        <v>1.05</v>
      </c>
      <c r="K24" s="351">
        <v>1.03</v>
      </c>
      <c r="L24" s="448"/>
      <c r="M24" s="352"/>
      <c r="N24" s="353"/>
      <c r="O24" s="354"/>
      <c r="P24" s="453"/>
      <c r="Q24" s="355" t="s">
        <v>156</v>
      </c>
      <c r="R24" s="452">
        <v>0.21</v>
      </c>
      <c r="S24" s="452">
        <v>0.21</v>
      </c>
      <c r="T24" s="452">
        <v>0.23</v>
      </c>
      <c r="U24" s="452">
        <v>0.21</v>
      </c>
      <c r="V24" s="452">
        <v>0.23</v>
      </c>
      <c r="W24" s="452">
        <v>0.21</v>
      </c>
      <c r="X24" s="446"/>
      <c r="Y24" s="352"/>
      <c r="Z24" s="353"/>
      <c r="AA24" s="354"/>
      <c r="AB24" s="355"/>
      <c r="AC24" s="355" t="s">
        <v>156</v>
      </c>
      <c r="AD24" s="351">
        <v>0.82000000000000006</v>
      </c>
      <c r="AE24" s="351">
        <v>0.82000000000000006</v>
      </c>
      <c r="AF24" s="351">
        <v>0.79</v>
      </c>
      <c r="AG24" s="351">
        <v>0.79</v>
      </c>
      <c r="AH24" s="351">
        <v>0.82000000000000006</v>
      </c>
      <c r="AI24" s="351">
        <v>0.82000000000000006</v>
      </c>
      <c r="AJ24" s="448"/>
      <c r="AK24" s="448"/>
      <c r="AL24" s="448"/>
      <c r="AM24" s="448"/>
    </row>
    <row r="25" spans="1:39" ht="21" customHeight="1" x14ac:dyDescent="0.3">
      <c r="A25" s="352"/>
      <c r="B25" s="353"/>
      <c r="C25" s="354"/>
      <c r="D25" s="814"/>
      <c r="E25" s="359" t="s">
        <v>157</v>
      </c>
      <c r="F25" s="351">
        <v>1.08</v>
      </c>
      <c r="G25" s="351">
        <v>1.08</v>
      </c>
      <c r="H25" s="351">
        <v>1.06</v>
      </c>
      <c r="I25" s="351">
        <v>1.04</v>
      </c>
      <c r="J25" s="351">
        <v>1.1000000000000001</v>
      </c>
      <c r="K25" s="351">
        <v>1.08</v>
      </c>
      <c r="L25" s="448"/>
      <c r="M25" s="352"/>
      <c r="N25" s="353"/>
      <c r="O25" s="354"/>
      <c r="P25" s="453"/>
      <c r="Q25" s="359" t="s">
        <v>157</v>
      </c>
      <c r="R25" s="452">
        <v>0.21</v>
      </c>
      <c r="S25" s="452">
        <v>0.21</v>
      </c>
      <c r="T25" s="452">
        <v>0.23</v>
      </c>
      <c r="U25" s="452">
        <v>0.21</v>
      </c>
      <c r="V25" s="452">
        <v>0.23</v>
      </c>
      <c r="W25" s="452">
        <v>0.21</v>
      </c>
      <c r="X25" s="446"/>
      <c r="Y25" s="352"/>
      <c r="Z25" s="353"/>
      <c r="AA25" s="354"/>
      <c r="AB25" s="356" t="s">
        <v>157</v>
      </c>
      <c r="AC25" s="356" t="s">
        <v>157</v>
      </c>
      <c r="AD25" s="351">
        <v>0.87000000000000011</v>
      </c>
      <c r="AE25" s="351">
        <v>0.87000000000000011</v>
      </c>
      <c r="AF25" s="351">
        <v>0.83000000000000007</v>
      </c>
      <c r="AG25" s="351">
        <v>0.83000000000000007</v>
      </c>
      <c r="AH25" s="351">
        <v>0.87000000000000011</v>
      </c>
      <c r="AI25" s="351">
        <v>0.87000000000000011</v>
      </c>
      <c r="AJ25" s="448"/>
      <c r="AK25" s="448"/>
      <c r="AL25" s="448"/>
      <c r="AM25" s="448"/>
    </row>
    <row r="26" spans="1:39" ht="21" customHeight="1" x14ac:dyDescent="0.3">
      <c r="A26" s="352"/>
      <c r="B26" s="360"/>
      <c r="C26" s="354"/>
      <c r="D26" s="872"/>
      <c r="E26" s="358" t="s">
        <v>23</v>
      </c>
      <c r="F26" s="351">
        <v>0.52</v>
      </c>
      <c r="G26" s="351">
        <v>0.52</v>
      </c>
      <c r="H26" s="351">
        <v>0.54</v>
      </c>
      <c r="I26" s="351">
        <v>0.47</v>
      </c>
      <c r="J26" s="351">
        <v>0.55000000000000004</v>
      </c>
      <c r="K26" s="351">
        <v>0.52</v>
      </c>
      <c r="L26" s="448"/>
      <c r="M26" s="352"/>
      <c r="N26" s="360"/>
      <c r="O26" s="354"/>
      <c r="P26" s="454"/>
      <c r="Q26" s="358" t="s">
        <v>23</v>
      </c>
      <c r="R26" s="452">
        <v>0.09</v>
      </c>
      <c r="S26" s="452">
        <v>0.09</v>
      </c>
      <c r="T26" s="452">
        <v>0.16</v>
      </c>
      <c r="U26" s="452">
        <v>0.09</v>
      </c>
      <c r="V26" s="452">
        <v>0.12</v>
      </c>
      <c r="W26" s="452">
        <v>0.09</v>
      </c>
      <c r="X26" s="446"/>
      <c r="Y26" s="352"/>
      <c r="Z26" s="360"/>
      <c r="AA26" s="354"/>
      <c r="AB26" s="454"/>
      <c r="AC26" s="358" t="s">
        <v>23</v>
      </c>
      <c r="AD26" s="351">
        <v>0.43000000000000005</v>
      </c>
      <c r="AE26" s="351">
        <v>0.43000000000000005</v>
      </c>
      <c r="AF26" s="351">
        <v>0.38</v>
      </c>
      <c r="AG26" s="351">
        <v>0.38</v>
      </c>
      <c r="AH26" s="351">
        <v>0.43000000000000005</v>
      </c>
      <c r="AI26" s="351">
        <v>0.43000000000000005</v>
      </c>
      <c r="AJ26" s="448"/>
      <c r="AK26" s="448"/>
      <c r="AL26" s="448"/>
      <c r="AM26" s="448"/>
    </row>
    <row r="27" spans="1:39" ht="21" customHeight="1" x14ac:dyDescent="0.3">
      <c r="A27" s="455" t="s">
        <v>26</v>
      </c>
      <c r="B27" s="361" t="s">
        <v>27</v>
      </c>
      <c r="C27" s="455" t="s">
        <v>28</v>
      </c>
      <c r="D27" s="362" t="s">
        <v>29</v>
      </c>
      <c r="E27" s="358" t="s">
        <v>20</v>
      </c>
      <c r="F27" s="351">
        <v>1.3</v>
      </c>
      <c r="G27" s="351">
        <v>1.32</v>
      </c>
      <c r="H27" s="351">
        <v>1.31</v>
      </c>
      <c r="I27" s="351">
        <v>1.28</v>
      </c>
      <c r="J27" s="351">
        <v>1.35</v>
      </c>
      <c r="K27" s="351">
        <v>1.32</v>
      </c>
      <c r="L27" s="448"/>
      <c r="M27" s="455" t="s">
        <v>26</v>
      </c>
      <c r="N27" s="361" t="s">
        <v>27</v>
      </c>
      <c r="O27" s="455" t="s">
        <v>28</v>
      </c>
      <c r="P27" s="362" t="s">
        <v>29</v>
      </c>
      <c r="Q27" s="358" t="s">
        <v>20</v>
      </c>
      <c r="R27" s="452">
        <v>0.35</v>
      </c>
      <c r="S27" s="452">
        <v>0.37</v>
      </c>
      <c r="T27" s="452">
        <v>0.4</v>
      </c>
      <c r="U27" s="452">
        <v>0.37</v>
      </c>
      <c r="V27" s="452">
        <v>0.4</v>
      </c>
      <c r="W27" s="452">
        <v>0.37</v>
      </c>
      <c r="X27" s="446"/>
      <c r="Y27" s="455" t="s">
        <v>26</v>
      </c>
      <c r="Z27" s="361" t="s">
        <v>27</v>
      </c>
      <c r="AA27" s="455" t="s">
        <v>28</v>
      </c>
      <c r="AB27" s="362" t="s">
        <v>29</v>
      </c>
      <c r="AC27" s="358" t="s">
        <v>20</v>
      </c>
      <c r="AD27" s="351">
        <v>0.95000000000000007</v>
      </c>
      <c r="AE27" s="351">
        <v>0.95000000000000007</v>
      </c>
      <c r="AF27" s="351">
        <v>0.91</v>
      </c>
      <c r="AG27" s="351">
        <v>0.91</v>
      </c>
      <c r="AH27" s="351">
        <v>0.95000000000000007</v>
      </c>
      <c r="AI27" s="351">
        <v>0.95000000000000007</v>
      </c>
      <c r="AJ27" s="448"/>
      <c r="AK27" s="448"/>
      <c r="AL27" s="448"/>
      <c r="AM27" s="448"/>
    </row>
    <row r="28" spans="1:39" ht="21" customHeight="1" x14ac:dyDescent="0.3">
      <c r="A28" s="363"/>
      <c r="B28" s="364"/>
      <c r="C28" s="363"/>
      <c r="D28" s="365"/>
      <c r="E28" s="358" t="s">
        <v>158</v>
      </c>
      <c r="F28" s="351">
        <v>1.02</v>
      </c>
      <c r="G28" s="351">
        <v>1.02</v>
      </c>
      <c r="H28" s="351">
        <v>1.04</v>
      </c>
      <c r="I28" s="351">
        <v>0.99</v>
      </c>
      <c r="J28" s="351">
        <v>1.05</v>
      </c>
      <c r="K28" s="351">
        <v>1.02</v>
      </c>
      <c r="L28" s="448"/>
      <c r="M28" s="363"/>
      <c r="N28" s="364"/>
      <c r="O28" s="363"/>
      <c r="P28" s="365"/>
      <c r="Q28" s="358" t="s">
        <v>158</v>
      </c>
      <c r="R28" s="452">
        <v>0.46</v>
      </c>
      <c r="S28" s="452">
        <v>0.46</v>
      </c>
      <c r="T28" s="452">
        <v>0.51</v>
      </c>
      <c r="U28" s="452">
        <v>0.46</v>
      </c>
      <c r="V28" s="452">
        <v>0.49</v>
      </c>
      <c r="W28" s="452">
        <v>0.46</v>
      </c>
      <c r="X28" s="446"/>
      <c r="Y28" s="363"/>
      <c r="Z28" s="364"/>
      <c r="AA28" s="363"/>
      <c r="AB28" s="365"/>
      <c r="AC28" s="358" t="s">
        <v>158</v>
      </c>
      <c r="AD28" s="351">
        <v>0.56000000000000005</v>
      </c>
      <c r="AE28" s="351">
        <v>0.56000000000000005</v>
      </c>
      <c r="AF28" s="351">
        <v>0.53</v>
      </c>
      <c r="AG28" s="351">
        <v>0.53</v>
      </c>
      <c r="AH28" s="351">
        <v>0.56000000000000005</v>
      </c>
      <c r="AI28" s="351">
        <v>0.56000000000000005</v>
      </c>
      <c r="AJ28" s="448"/>
      <c r="AK28" s="448"/>
      <c r="AL28" s="448"/>
      <c r="AM28" s="448"/>
    </row>
    <row r="29" spans="1:39" ht="21" customHeight="1" x14ac:dyDescent="0.3">
      <c r="A29" s="363"/>
      <c r="B29" s="364"/>
      <c r="C29" s="363"/>
      <c r="D29" s="365"/>
      <c r="E29" s="358" t="s">
        <v>159</v>
      </c>
      <c r="F29" s="351">
        <v>1.39</v>
      </c>
      <c r="G29" s="351">
        <v>1.39</v>
      </c>
      <c r="H29" s="351">
        <v>1.41</v>
      </c>
      <c r="I29" s="351">
        <v>1.36</v>
      </c>
      <c r="J29" s="351">
        <v>1.42</v>
      </c>
      <c r="K29" s="351">
        <v>1.39</v>
      </c>
      <c r="L29" s="448"/>
      <c r="M29" s="363"/>
      <c r="N29" s="364"/>
      <c r="O29" s="363"/>
      <c r="P29" s="365"/>
      <c r="Q29" s="358" t="s">
        <v>159</v>
      </c>
      <c r="R29" s="452">
        <v>0.46</v>
      </c>
      <c r="S29" s="452">
        <v>0.46</v>
      </c>
      <c r="T29" s="452">
        <v>0.51</v>
      </c>
      <c r="U29" s="452">
        <v>0.46</v>
      </c>
      <c r="V29" s="452">
        <v>0.49</v>
      </c>
      <c r="W29" s="452">
        <v>0.46</v>
      </c>
      <c r="X29" s="446"/>
      <c r="Y29" s="363"/>
      <c r="Z29" s="364"/>
      <c r="AA29" s="363"/>
      <c r="AB29" s="365"/>
      <c r="AC29" s="358" t="s">
        <v>159</v>
      </c>
      <c r="AD29" s="351">
        <v>0.92999999999999994</v>
      </c>
      <c r="AE29" s="351">
        <v>0.92999999999999994</v>
      </c>
      <c r="AF29" s="351">
        <v>0.89999999999999991</v>
      </c>
      <c r="AG29" s="351">
        <v>0.90000000000000013</v>
      </c>
      <c r="AH29" s="351">
        <v>0.92999999999999994</v>
      </c>
      <c r="AI29" s="351">
        <v>0.92999999999999994</v>
      </c>
      <c r="AJ29" s="448"/>
      <c r="AK29" s="448"/>
      <c r="AL29" s="448"/>
      <c r="AM29" s="448"/>
    </row>
    <row r="30" spans="1:39" ht="21" customHeight="1" x14ac:dyDescent="0.3">
      <c r="A30" s="363"/>
      <c r="B30" s="364"/>
      <c r="C30" s="363"/>
      <c r="D30" s="365"/>
      <c r="E30" s="358" t="s">
        <v>23</v>
      </c>
      <c r="F30" s="351">
        <v>0.53</v>
      </c>
      <c r="G30" s="351">
        <v>0.56000000000000005</v>
      </c>
      <c r="H30" s="351">
        <v>0.55000000000000004</v>
      </c>
      <c r="I30" s="351">
        <v>0.51</v>
      </c>
      <c r="J30" s="351">
        <v>0.6</v>
      </c>
      <c r="K30" s="351">
        <v>0.56000000000000005</v>
      </c>
      <c r="L30" s="448"/>
      <c r="M30" s="363"/>
      <c r="N30" s="364"/>
      <c r="O30" s="363"/>
      <c r="P30" s="365"/>
      <c r="Q30" s="358" t="s">
        <v>23</v>
      </c>
      <c r="R30" s="452">
        <v>0.09</v>
      </c>
      <c r="S30" s="452">
        <v>0.12</v>
      </c>
      <c r="T30" s="452">
        <v>0.16</v>
      </c>
      <c r="U30" s="452">
        <v>0.12</v>
      </c>
      <c r="V30" s="452">
        <v>0.16</v>
      </c>
      <c r="W30" s="452">
        <v>0.12</v>
      </c>
      <c r="X30" s="446"/>
      <c r="Y30" s="363"/>
      <c r="Z30" s="364"/>
      <c r="AA30" s="363"/>
      <c r="AB30" s="365"/>
      <c r="AC30" s="358" t="s">
        <v>23</v>
      </c>
      <c r="AD30" s="351">
        <v>0.44000000000000006</v>
      </c>
      <c r="AE30" s="351">
        <v>0.44000000000000006</v>
      </c>
      <c r="AF30" s="351">
        <v>0.39</v>
      </c>
      <c r="AG30" s="351">
        <v>0.39</v>
      </c>
      <c r="AH30" s="351">
        <v>0.43999999999999995</v>
      </c>
      <c r="AI30" s="351">
        <v>0.44000000000000006</v>
      </c>
      <c r="AJ30" s="448"/>
      <c r="AK30" s="448"/>
      <c r="AL30" s="448"/>
      <c r="AM30" s="448"/>
    </row>
    <row r="31" spans="1:39" ht="21" customHeight="1" x14ac:dyDescent="0.3">
      <c r="A31" s="363"/>
      <c r="B31" s="364"/>
      <c r="C31" s="363"/>
      <c r="D31" s="365"/>
      <c r="E31" s="358" t="s">
        <v>31</v>
      </c>
      <c r="F31" s="351">
        <v>2.36</v>
      </c>
      <c r="G31" s="351">
        <v>2.38</v>
      </c>
      <c r="H31" s="351">
        <v>2.36</v>
      </c>
      <c r="I31" s="351">
        <v>2.3199999999999998</v>
      </c>
      <c r="J31" s="351">
        <v>2.42</v>
      </c>
      <c r="K31" s="351">
        <v>2.38</v>
      </c>
      <c r="L31" s="448"/>
      <c r="M31" s="363"/>
      <c r="N31" s="364"/>
      <c r="O31" s="363"/>
      <c r="P31" s="365"/>
      <c r="Q31" s="358" t="s">
        <v>31</v>
      </c>
      <c r="R31" s="452">
        <v>0.5</v>
      </c>
      <c r="S31" s="452">
        <v>0.52</v>
      </c>
      <c r="T31" s="452">
        <v>0.56000000000000005</v>
      </c>
      <c r="U31" s="452">
        <v>0.52</v>
      </c>
      <c r="V31" s="452">
        <v>0.56000000000000005</v>
      </c>
      <c r="W31" s="452">
        <v>0.52</v>
      </c>
      <c r="X31" s="446"/>
      <c r="Y31" s="363"/>
      <c r="Z31" s="364"/>
      <c r="AA31" s="363"/>
      <c r="AB31" s="365"/>
      <c r="AC31" s="358" t="s">
        <v>31</v>
      </c>
      <c r="AD31" s="351">
        <v>1.8599999999999999</v>
      </c>
      <c r="AE31" s="351">
        <v>1.8599999999999999</v>
      </c>
      <c r="AF31" s="351">
        <v>1.7999999999999998</v>
      </c>
      <c r="AG31" s="351">
        <v>1.7999999999999998</v>
      </c>
      <c r="AH31" s="351">
        <v>1.8599999999999999</v>
      </c>
      <c r="AI31" s="351">
        <v>1.8599999999999999</v>
      </c>
      <c r="AJ31" s="448"/>
      <c r="AK31" s="448"/>
      <c r="AL31" s="448"/>
      <c r="AM31" s="448"/>
    </row>
    <row r="32" spans="1:39" ht="21" customHeight="1" x14ac:dyDescent="0.3">
      <c r="A32" s="363"/>
      <c r="B32" s="364"/>
      <c r="C32" s="363"/>
      <c r="D32" s="365"/>
      <c r="E32" s="358" t="s">
        <v>32</v>
      </c>
      <c r="F32" s="351">
        <v>2.36</v>
      </c>
      <c r="G32" s="351">
        <v>2.38</v>
      </c>
      <c r="H32" s="351">
        <v>2.36</v>
      </c>
      <c r="I32" s="351">
        <v>2.3199999999999998</v>
      </c>
      <c r="J32" s="351">
        <v>2.42</v>
      </c>
      <c r="K32" s="351">
        <v>2.38</v>
      </c>
      <c r="L32" s="448"/>
      <c r="M32" s="363"/>
      <c r="N32" s="364"/>
      <c r="O32" s="363"/>
      <c r="P32" s="365"/>
      <c r="Q32" s="358" t="s">
        <v>32</v>
      </c>
      <c r="R32" s="452">
        <v>0.5</v>
      </c>
      <c r="S32" s="452">
        <v>0.52</v>
      </c>
      <c r="T32" s="452">
        <v>0.56000000000000005</v>
      </c>
      <c r="U32" s="452">
        <v>0.52</v>
      </c>
      <c r="V32" s="452">
        <v>0.56000000000000005</v>
      </c>
      <c r="W32" s="452">
        <v>0.52</v>
      </c>
      <c r="X32" s="446"/>
      <c r="Y32" s="363"/>
      <c r="Z32" s="364"/>
      <c r="AA32" s="363"/>
      <c r="AB32" s="365"/>
      <c r="AC32" s="358" t="s">
        <v>32</v>
      </c>
      <c r="AD32" s="351">
        <v>1.8599999999999999</v>
      </c>
      <c r="AE32" s="351">
        <v>1.8599999999999999</v>
      </c>
      <c r="AF32" s="351">
        <v>1.7999999999999998</v>
      </c>
      <c r="AG32" s="351">
        <v>1.7999999999999998</v>
      </c>
      <c r="AH32" s="351">
        <v>1.8599999999999999</v>
      </c>
      <c r="AI32" s="351">
        <v>1.8599999999999999</v>
      </c>
      <c r="AJ32" s="448"/>
      <c r="AK32" s="448"/>
      <c r="AL32" s="448"/>
      <c r="AM32" s="448"/>
    </row>
    <row r="33" spans="1:39" ht="21" customHeight="1" x14ac:dyDescent="0.3">
      <c r="A33" s="363"/>
      <c r="B33" s="366"/>
      <c r="C33" s="363"/>
      <c r="D33" s="367"/>
      <c r="E33" s="358" t="s">
        <v>33</v>
      </c>
      <c r="F33" s="351">
        <v>2.33</v>
      </c>
      <c r="G33" s="351">
        <v>2.33</v>
      </c>
      <c r="H33" s="351">
        <v>2.3199999999999998</v>
      </c>
      <c r="I33" s="351">
        <v>2.27</v>
      </c>
      <c r="J33" s="351">
        <v>2.36</v>
      </c>
      <c r="K33" s="351">
        <v>2.33</v>
      </c>
      <c r="L33" s="448"/>
      <c r="M33" s="363"/>
      <c r="N33" s="366"/>
      <c r="O33" s="363"/>
      <c r="P33" s="367"/>
      <c r="Q33" s="358" t="s">
        <v>33</v>
      </c>
      <c r="R33" s="452">
        <v>0.47</v>
      </c>
      <c r="S33" s="452">
        <v>0.47</v>
      </c>
      <c r="T33" s="452">
        <v>0.52</v>
      </c>
      <c r="U33" s="452">
        <v>0.47</v>
      </c>
      <c r="V33" s="452">
        <v>0.5</v>
      </c>
      <c r="W33" s="452">
        <v>0.47</v>
      </c>
      <c r="X33" s="446"/>
      <c r="Y33" s="363"/>
      <c r="Z33" s="366"/>
      <c r="AA33" s="363"/>
      <c r="AB33" s="367"/>
      <c r="AC33" s="358" t="s">
        <v>33</v>
      </c>
      <c r="AD33" s="351">
        <v>1.86</v>
      </c>
      <c r="AE33" s="351">
        <v>1.86</v>
      </c>
      <c r="AF33" s="351">
        <v>1.7999999999999998</v>
      </c>
      <c r="AG33" s="351">
        <v>1.8</v>
      </c>
      <c r="AH33" s="351">
        <v>1.8599999999999999</v>
      </c>
      <c r="AI33" s="351">
        <v>1.86</v>
      </c>
      <c r="AJ33" s="448"/>
      <c r="AK33" s="448"/>
      <c r="AL33" s="448"/>
      <c r="AM33" s="448"/>
    </row>
    <row r="34" spans="1:39" ht="21" customHeight="1" x14ac:dyDescent="0.3">
      <c r="A34" s="363"/>
      <c r="B34" s="361" t="s">
        <v>34</v>
      </c>
      <c r="C34" s="363"/>
      <c r="D34" s="873" t="s">
        <v>35</v>
      </c>
      <c r="E34" s="358" t="s">
        <v>20</v>
      </c>
      <c r="F34" s="351">
        <v>1.32</v>
      </c>
      <c r="G34" s="368"/>
      <c r="H34" s="351">
        <v>1.31</v>
      </c>
      <c r="I34" s="369"/>
      <c r="J34" s="351">
        <v>1.35</v>
      </c>
      <c r="K34" s="370"/>
      <c r="L34" s="448"/>
      <c r="M34" s="363"/>
      <c r="N34" s="361" t="s">
        <v>34</v>
      </c>
      <c r="O34" s="363"/>
      <c r="P34" s="362" t="s">
        <v>35</v>
      </c>
      <c r="Q34" s="358" t="s">
        <v>20</v>
      </c>
      <c r="R34" s="452">
        <v>0.37</v>
      </c>
      <c r="S34" s="456"/>
      <c r="T34" s="452">
        <v>0.4</v>
      </c>
      <c r="U34" s="457"/>
      <c r="V34" s="452">
        <v>0.4</v>
      </c>
      <c r="W34" s="458"/>
      <c r="X34" s="446"/>
      <c r="Y34" s="363"/>
      <c r="Z34" s="361" t="s">
        <v>34</v>
      </c>
      <c r="AA34" s="363"/>
      <c r="AB34" s="362" t="s">
        <v>35</v>
      </c>
      <c r="AC34" s="358" t="s">
        <v>20</v>
      </c>
      <c r="AD34" s="351">
        <v>0.95000000000000007</v>
      </c>
      <c r="AE34" s="368"/>
      <c r="AF34" s="351">
        <v>0.91</v>
      </c>
      <c r="AG34" s="369"/>
      <c r="AH34" s="351">
        <v>0.95000000000000007</v>
      </c>
      <c r="AI34" s="370"/>
      <c r="AJ34" s="448"/>
      <c r="AK34" s="448"/>
      <c r="AL34" s="448"/>
      <c r="AM34" s="448"/>
    </row>
    <row r="35" spans="1:39" ht="21" customHeight="1" x14ac:dyDescent="0.3">
      <c r="A35" s="363"/>
      <c r="B35" s="364"/>
      <c r="C35" s="363"/>
      <c r="D35" s="814"/>
      <c r="E35" s="358" t="s">
        <v>158</v>
      </c>
      <c r="F35" s="351">
        <v>1.05</v>
      </c>
      <c r="G35" s="368"/>
      <c r="H35" s="351">
        <v>1.04</v>
      </c>
      <c r="I35" s="369"/>
      <c r="J35" s="351">
        <v>1.05</v>
      </c>
      <c r="K35" s="370"/>
      <c r="L35" s="448"/>
      <c r="M35" s="363"/>
      <c r="N35" s="364"/>
      <c r="O35" s="363"/>
      <c r="P35" s="365"/>
      <c r="Q35" s="358" t="s">
        <v>158</v>
      </c>
      <c r="R35" s="452">
        <v>0.49</v>
      </c>
      <c r="S35" s="456"/>
      <c r="T35" s="452">
        <v>0.51</v>
      </c>
      <c r="U35" s="457"/>
      <c r="V35" s="452">
        <v>0.49</v>
      </c>
      <c r="W35" s="458"/>
      <c r="X35" s="446"/>
      <c r="Y35" s="363"/>
      <c r="Z35" s="364"/>
      <c r="AA35" s="363"/>
      <c r="AB35" s="365"/>
      <c r="AC35" s="358" t="s">
        <v>158</v>
      </c>
      <c r="AD35" s="351">
        <v>0.56000000000000005</v>
      </c>
      <c r="AE35" s="368"/>
      <c r="AF35" s="351">
        <v>0.53</v>
      </c>
      <c r="AG35" s="369"/>
      <c r="AH35" s="351">
        <v>0.56000000000000005</v>
      </c>
      <c r="AI35" s="370"/>
      <c r="AJ35" s="448"/>
      <c r="AK35" s="448"/>
      <c r="AL35" s="448"/>
      <c r="AM35" s="448"/>
    </row>
    <row r="36" spans="1:39" ht="21" customHeight="1" x14ac:dyDescent="0.3">
      <c r="A36" s="363"/>
      <c r="B36" s="364"/>
      <c r="C36" s="363"/>
      <c r="D36" s="814"/>
      <c r="E36" s="358" t="s">
        <v>159</v>
      </c>
      <c r="F36" s="351">
        <v>1.42</v>
      </c>
      <c r="G36" s="368"/>
      <c r="H36" s="351">
        <v>1.41</v>
      </c>
      <c r="I36" s="369"/>
      <c r="J36" s="351">
        <v>1.42</v>
      </c>
      <c r="K36" s="370"/>
      <c r="L36" s="448"/>
      <c r="M36" s="363"/>
      <c r="N36" s="364"/>
      <c r="O36" s="363"/>
      <c r="P36" s="365"/>
      <c r="Q36" s="358" t="s">
        <v>159</v>
      </c>
      <c r="R36" s="452">
        <v>0.49</v>
      </c>
      <c r="S36" s="456"/>
      <c r="T36" s="452">
        <v>0.51</v>
      </c>
      <c r="U36" s="457"/>
      <c r="V36" s="452">
        <v>0.49</v>
      </c>
      <c r="W36" s="458"/>
      <c r="X36" s="446"/>
      <c r="Y36" s="363"/>
      <c r="Z36" s="364"/>
      <c r="AA36" s="363"/>
      <c r="AB36" s="365"/>
      <c r="AC36" s="358" t="s">
        <v>159</v>
      </c>
      <c r="AD36" s="351">
        <v>0.92999999999999994</v>
      </c>
      <c r="AE36" s="368"/>
      <c r="AF36" s="351">
        <v>0.89999999999999991</v>
      </c>
      <c r="AG36" s="369"/>
      <c r="AH36" s="351">
        <v>0.92999999999999994</v>
      </c>
      <c r="AI36" s="370"/>
      <c r="AJ36" s="448"/>
      <c r="AK36" s="448"/>
      <c r="AL36" s="448"/>
      <c r="AM36" s="448"/>
    </row>
    <row r="37" spans="1:39" ht="21" customHeight="1" x14ac:dyDescent="0.3">
      <c r="A37" s="363"/>
      <c r="B37" s="364"/>
      <c r="C37" s="363"/>
      <c r="D37" s="814"/>
      <c r="E37" s="358" t="s">
        <v>23</v>
      </c>
      <c r="F37" s="351">
        <v>0.56000000000000005</v>
      </c>
      <c r="G37" s="368"/>
      <c r="H37" s="351">
        <v>0.55000000000000004</v>
      </c>
      <c r="I37" s="369"/>
      <c r="J37" s="351">
        <v>0.6</v>
      </c>
      <c r="K37" s="370"/>
      <c r="L37" s="448"/>
      <c r="M37" s="363"/>
      <c r="N37" s="364"/>
      <c r="O37" s="363"/>
      <c r="P37" s="365"/>
      <c r="Q37" s="358" t="s">
        <v>23</v>
      </c>
      <c r="R37" s="452">
        <v>0.12</v>
      </c>
      <c r="S37" s="456"/>
      <c r="T37" s="452">
        <v>0.16</v>
      </c>
      <c r="U37" s="457"/>
      <c r="V37" s="452">
        <v>0.16</v>
      </c>
      <c r="W37" s="458"/>
      <c r="X37" s="446"/>
      <c r="Y37" s="363"/>
      <c r="Z37" s="364"/>
      <c r="AA37" s="363"/>
      <c r="AB37" s="365"/>
      <c r="AC37" s="358" t="s">
        <v>23</v>
      </c>
      <c r="AD37" s="351">
        <v>0.44000000000000006</v>
      </c>
      <c r="AE37" s="368"/>
      <c r="AF37" s="351">
        <v>0.39</v>
      </c>
      <c r="AG37" s="369"/>
      <c r="AH37" s="351">
        <v>0.43999999999999995</v>
      </c>
      <c r="AI37" s="370"/>
      <c r="AJ37" s="448"/>
      <c r="AK37" s="448"/>
      <c r="AL37" s="448"/>
      <c r="AM37" s="448"/>
    </row>
    <row r="38" spans="1:39" ht="21" customHeight="1" x14ac:dyDescent="0.3">
      <c r="A38" s="363"/>
      <c r="B38" s="364"/>
      <c r="C38" s="363"/>
      <c r="D38" s="814"/>
      <c r="E38" s="358" t="s">
        <v>31</v>
      </c>
      <c r="F38" s="351">
        <v>2.42</v>
      </c>
      <c r="G38" s="368"/>
      <c r="H38" s="351">
        <v>2.39</v>
      </c>
      <c r="I38" s="369"/>
      <c r="J38" s="351">
        <v>2.4500000000000002</v>
      </c>
      <c r="K38" s="370"/>
      <c r="L38" s="448"/>
      <c r="M38" s="363"/>
      <c r="N38" s="364"/>
      <c r="O38" s="363"/>
      <c r="P38" s="365"/>
      <c r="Q38" s="358" t="s">
        <v>31</v>
      </c>
      <c r="R38" s="452">
        <v>0.56000000000000005</v>
      </c>
      <c r="S38" s="456"/>
      <c r="T38" s="452">
        <v>0.59</v>
      </c>
      <c r="U38" s="457"/>
      <c r="V38" s="452">
        <v>0.59</v>
      </c>
      <c r="W38" s="458"/>
      <c r="X38" s="446"/>
      <c r="Y38" s="363"/>
      <c r="Z38" s="364"/>
      <c r="AA38" s="363"/>
      <c r="AB38" s="365"/>
      <c r="AC38" s="358" t="s">
        <v>31</v>
      </c>
      <c r="AD38" s="351">
        <v>1.8599999999999999</v>
      </c>
      <c r="AE38" s="368"/>
      <c r="AF38" s="351">
        <v>1.8000000000000003</v>
      </c>
      <c r="AG38" s="369"/>
      <c r="AH38" s="351">
        <v>1.8600000000000003</v>
      </c>
      <c r="AI38" s="370"/>
      <c r="AJ38" s="448"/>
      <c r="AK38" s="448"/>
      <c r="AL38" s="448"/>
      <c r="AM38" s="448"/>
    </row>
    <row r="39" spans="1:39" ht="21" customHeight="1" x14ac:dyDescent="0.3">
      <c r="A39" s="363"/>
      <c r="B39" s="364"/>
      <c r="C39" s="363"/>
      <c r="D39" s="814"/>
      <c r="E39" s="358" t="s">
        <v>32</v>
      </c>
      <c r="F39" s="351">
        <v>2.42</v>
      </c>
      <c r="G39" s="368"/>
      <c r="H39" s="351">
        <v>2.39</v>
      </c>
      <c r="I39" s="369"/>
      <c r="J39" s="351">
        <v>2.4500000000000002</v>
      </c>
      <c r="K39" s="370"/>
      <c r="L39" s="448"/>
      <c r="M39" s="363"/>
      <c r="N39" s="364"/>
      <c r="O39" s="363"/>
      <c r="P39" s="365"/>
      <c r="Q39" s="358" t="s">
        <v>32</v>
      </c>
      <c r="R39" s="452">
        <v>0.56000000000000005</v>
      </c>
      <c r="S39" s="456"/>
      <c r="T39" s="452">
        <v>0.59</v>
      </c>
      <c r="U39" s="457"/>
      <c r="V39" s="452">
        <v>0.59</v>
      </c>
      <c r="W39" s="458"/>
      <c r="X39" s="446"/>
      <c r="Y39" s="363"/>
      <c r="Z39" s="364"/>
      <c r="AA39" s="363"/>
      <c r="AB39" s="365"/>
      <c r="AC39" s="358" t="s">
        <v>32</v>
      </c>
      <c r="AD39" s="351">
        <v>1.8599999999999999</v>
      </c>
      <c r="AE39" s="368"/>
      <c r="AF39" s="351">
        <v>1.8000000000000003</v>
      </c>
      <c r="AG39" s="369"/>
      <c r="AH39" s="351">
        <v>1.8600000000000003</v>
      </c>
      <c r="AI39" s="370"/>
      <c r="AJ39" s="448"/>
      <c r="AK39" s="448"/>
      <c r="AL39" s="448"/>
      <c r="AM39" s="448"/>
    </row>
    <row r="40" spans="1:39" ht="21" customHeight="1" x14ac:dyDescent="0.3">
      <c r="A40" s="371"/>
      <c r="B40" s="364"/>
      <c r="C40" s="363"/>
      <c r="D40" s="815"/>
      <c r="E40" s="358" t="s">
        <v>33</v>
      </c>
      <c r="F40" s="351">
        <v>2.36</v>
      </c>
      <c r="G40" s="368"/>
      <c r="H40" s="351">
        <v>2.3199999999999998</v>
      </c>
      <c r="I40" s="369"/>
      <c r="J40" s="351">
        <v>2.38</v>
      </c>
      <c r="K40" s="370"/>
      <c r="L40" s="448"/>
      <c r="M40" s="371"/>
      <c r="N40" s="364"/>
      <c r="O40" s="363"/>
      <c r="P40" s="365"/>
      <c r="Q40" s="358" t="s">
        <v>33</v>
      </c>
      <c r="R40" s="452">
        <v>0.5</v>
      </c>
      <c r="S40" s="456"/>
      <c r="T40" s="452">
        <v>0.52</v>
      </c>
      <c r="U40" s="457"/>
      <c r="V40" s="452">
        <v>0.52</v>
      </c>
      <c r="W40" s="458"/>
      <c r="X40" s="446"/>
      <c r="Y40" s="371"/>
      <c r="Z40" s="364"/>
      <c r="AA40" s="363"/>
      <c r="AB40" s="365"/>
      <c r="AC40" s="358" t="s">
        <v>33</v>
      </c>
      <c r="AD40" s="351">
        <v>1.8599999999999999</v>
      </c>
      <c r="AE40" s="368"/>
      <c r="AF40" s="351">
        <v>1.7999999999999998</v>
      </c>
      <c r="AG40" s="369"/>
      <c r="AH40" s="351">
        <v>1.8599999999999999</v>
      </c>
      <c r="AI40" s="370"/>
      <c r="AJ40" s="448"/>
      <c r="AK40" s="448"/>
      <c r="AL40" s="448"/>
      <c r="AM40" s="448"/>
    </row>
    <row r="41" spans="1:39" ht="27.75" customHeight="1" x14ac:dyDescent="0.3">
      <c r="A41" s="455" t="s">
        <v>36</v>
      </c>
      <c r="B41" s="455" t="s">
        <v>37</v>
      </c>
      <c r="C41" s="363"/>
      <c r="D41" s="862" t="s">
        <v>38</v>
      </c>
      <c r="E41" s="358" t="s">
        <v>20</v>
      </c>
      <c r="F41" s="351">
        <v>3.34</v>
      </c>
      <c r="G41" s="459"/>
      <c r="H41" s="351">
        <v>3.24</v>
      </c>
      <c r="I41" s="459"/>
      <c r="J41" s="351">
        <v>3.42</v>
      </c>
      <c r="K41" s="459"/>
      <c r="L41" s="448"/>
      <c r="M41" s="455" t="s">
        <v>36</v>
      </c>
      <c r="N41" s="455" t="s">
        <v>37</v>
      </c>
      <c r="O41" s="363"/>
      <c r="P41" s="721" t="s">
        <v>38</v>
      </c>
      <c r="Q41" s="358" t="s">
        <v>20</v>
      </c>
      <c r="R41" s="452">
        <v>0.65</v>
      </c>
      <c r="S41" s="460"/>
      <c r="T41" s="452">
        <v>0.73</v>
      </c>
      <c r="U41" s="460"/>
      <c r="V41" s="452">
        <v>0.73</v>
      </c>
      <c r="W41" s="460"/>
      <c r="X41" s="446"/>
      <c r="Y41" s="455" t="s">
        <v>36</v>
      </c>
      <c r="Z41" s="455" t="s">
        <v>37</v>
      </c>
      <c r="AA41" s="363"/>
      <c r="AB41" s="721" t="s">
        <v>38</v>
      </c>
      <c r="AC41" s="358" t="s">
        <v>20</v>
      </c>
      <c r="AD41" s="351">
        <v>2.69</v>
      </c>
      <c r="AE41" s="459"/>
      <c r="AF41" s="351">
        <v>2.5100000000000002</v>
      </c>
      <c r="AG41" s="459"/>
      <c r="AH41" s="351">
        <v>2.69</v>
      </c>
      <c r="AI41" s="459"/>
      <c r="AJ41" s="448"/>
      <c r="AK41" s="448"/>
      <c r="AL41" s="448"/>
      <c r="AM41" s="448"/>
    </row>
    <row r="42" spans="1:39" ht="21" customHeight="1" x14ac:dyDescent="0.3">
      <c r="A42" s="363"/>
      <c r="B42" s="363"/>
      <c r="C42" s="363"/>
      <c r="D42" s="837"/>
      <c r="E42" s="358" t="s">
        <v>30</v>
      </c>
      <c r="F42" s="351">
        <v>3.32</v>
      </c>
      <c r="G42" s="370"/>
      <c r="H42" s="351">
        <v>3.23</v>
      </c>
      <c r="I42" s="370"/>
      <c r="J42" s="351">
        <v>3.41</v>
      </c>
      <c r="K42" s="370"/>
      <c r="L42" s="448"/>
      <c r="M42" s="363"/>
      <c r="N42" s="363"/>
      <c r="O42" s="363"/>
      <c r="P42" s="722"/>
      <c r="Q42" s="358" t="s">
        <v>30</v>
      </c>
      <c r="R42" s="452">
        <v>0.63</v>
      </c>
      <c r="S42" s="458"/>
      <c r="T42" s="452">
        <v>0.72</v>
      </c>
      <c r="U42" s="458"/>
      <c r="V42" s="452">
        <v>0.72</v>
      </c>
      <c r="W42" s="458"/>
      <c r="X42" s="446"/>
      <c r="Y42" s="363"/>
      <c r="Z42" s="363"/>
      <c r="AA42" s="363"/>
      <c r="AB42" s="722"/>
      <c r="AC42" s="358" t="s">
        <v>30</v>
      </c>
      <c r="AD42" s="351">
        <v>2.69</v>
      </c>
      <c r="AE42" s="370"/>
      <c r="AF42" s="351">
        <v>2.5099999999999998</v>
      </c>
      <c r="AG42" s="370"/>
      <c r="AH42" s="351">
        <v>2.6900000000000004</v>
      </c>
      <c r="AI42" s="370"/>
      <c r="AJ42" s="448"/>
      <c r="AK42" s="448"/>
      <c r="AL42" s="448"/>
      <c r="AM42" s="448"/>
    </row>
    <row r="43" spans="1:39" ht="21" customHeight="1" x14ac:dyDescent="0.3">
      <c r="A43" s="372"/>
      <c r="B43" s="372"/>
      <c r="C43" s="372"/>
      <c r="D43" s="837"/>
      <c r="E43" s="358" t="s">
        <v>31</v>
      </c>
      <c r="F43" s="351">
        <v>3.34</v>
      </c>
      <c r="G43" s="370"/>
      <c r="H43" s="351">
        <v>3.24</v>
      </c>
      <c r="I43" s="370"/>
      <c r="J43" s="351">
        <v>3.42</v>
      </c>
      <c r="K43" s="370"/>
      <c r="L43" s="448"/>
      <c r="M43" s="372"/>
      <c r="N43" s="372"/>
      <c r="O43" s="372"/>
      <c r="P43" s="372"/>
      <c r="Q43" s="358" t="s">
        <v>31</v>
      </c>
      <c r="R43" s="452">
        <v>0.65</v>
      </c>
      <c r="S43" s="458"/>
      <c r="T43" s="452">
        <v>0.73</v>
      </c>
      <c r="U43" s="458"/>
      <c r="V43" s="452">
        <v>0.73</v>
      </c>
      <c r="W43" s="458"/>
      <c r="X43" s="446"/>
      <c r="Y43" s="372"/>
      <c r="Z43" s="372"/>
      <c r="AA43" s="372"/>
      <c r="AB43" s="372"/>
      <c r="AC43" s="358" t="s">
        <v>31</v>
      </c>
      <c r="AD43" s="351">
        <v>2.69</v>
      </c>
      <c r="AE43" s="370"/>
      <c r="AF43" s="351">
        <v>2.5100000000000002</v>
      </c>
      <c r="AG43" s="370"/>
      <c r="AH43" s="351">
        <v>2.69</v>
      </c>
      <c r="AI43" s="370"/>
      <c r="AJ43" s="448"/>
      <c r="AK43" s="448"/>
      <c r="AL43" s="448"/>
      <c r="AM43" s="448"/>
    </row>
    <row r="44" spans="1:39" ht="21" customHeight="1" x14ac:dyDescent="0.3">
      <c r="A44" s="363"/>
      <c r="B44" s="363"/>
      <c r="C44" s="363"/>
      <c r="D44" s="837"/>
      <c r="E44" s="358" t="s">
        <v>32</v>
      </c>
      <c r="F44" s="351">
        <v>3.34</v>
      </c>
      <c r="G44" s="370"/>
      <c r="H44" s="351">
        <v>3.24</v>
      </c>
      <c r="I44" s="370"/>
      <c r="J44" s="351">
        <v>3.42</v>
      </c>
      <c r="K44" s="370"/>
      <c r="L44" s="448"/>
      <c r="M44" s="363"/>
      <c r="N44" s="363"/>
      <c r="O44" s="363"/>
      <c r="P44" s="722"/>
      <c r="Q44" s="358" t="s">
        <v>32</v>
      </c>
      <c r="R44" s="452">
        <v>0.65</v>
      </c>
      <c r="S44" s="458"/>
      <c r="T44" s="452">
        <v>0.73</v>
      </c>
      <c r="U44" s="458"/>
      <c r="V44" s="452">
        <v>0.73</v>
      </c>
      <c r="W44" s="458"/>
      <c r="X44" s="446"/>
      <c r="Y44" s="363"/>
      <c r="Z44" s="363"/>
      <c r="AA44" s="363"/>
      <c r="AB44" s="722"/>
      <c r="AC44" s="358" t="s">
        <v>32</v>
      </c>
      <c r="AD44" s="351">
        <v>2.69</v>
      </c>
      <c r="AE44" s="370"/>
      <c r="AF44" s="351">
        <v>2.5100000000000002</v>
      </c>
      <c r="AG44" s="370"/>
      <c r="AH44" s="351">
        <v>2.69</v>
      </c>
      <c r="AI44" s="370"/>
      <c r="AJ44" s="448"/>
      <c r="AK44" s="448"/>
      <c r="AL44" s="448"/>
      <c r="AM44" s="448"/>
    </row>
    <row r="45" spans="1:39" ht="21" customHeight="1" x14ac:dyDescent="0.3">
      <c r="A45" s="371"/>
      <c r="B45" s="371"/>
      <c r="C45" s="363"/>
      <c r="D45" s="838"/>
      <c r="E45" s="358" t="s">
        <v>33</v>
      </c>
      <c r="F45" s="351">
        <v>3.27</v>
      </c>
      <c r="G45" s="373"/>
      <c r="H45" s="351">
        <v>3.18</v>
      </c>
      <c r="I45" s="373"/>
      <c r="J45" s="351">
        <v>3.36</v>
      </c>
      <c r="K45" s="373"/>
      <c r="L45" s="448"/>
      <c r="M45" s="371"/>
      <c r="N45" s="371"/>
      <c r="O45" s="363"/>
      <c r="P45" s="374"/>
      <c r="Q45" s="358" t="s">
        <v>33</v>
      </c>
      <c r="R45" s="452">
        <v>0.57999999999999996</v>
      </c>
      <c r="S45" s="461"/>
      <c r="T45" s="452">
        <v>0.67</v>
      </c>
      <c r="U45" s="461"/>
      <c r="V45" s="452">
        <v>0.67</v>
      </c>
      <c r="W45" s="461"/>
      <c r="X45" s="446"/>
      <c r="Y45" s="371"/>
      <c r="Z45" s="371"/>
      <c r="AA45" s="363"/>
      <c r="AB45" s="374"/>
      <c r="AC45" s="358" t="s">
        <v>33</v>
      </c>
      <c r="AD45" s="351">
        <v>2.69</v>
      </c>
      <c r="AE45" s="373"/>
      <c r="AF45" s="351">
        <v>2.5100000000000002</v>
      </c>
      <c r="AG45" s="373"/>
      <c r="AH45" s="351">
        <v>2.69</v>
      </c>
      <c r="AI45" s="373"/>
      <c r="AJ45" s="448"/>
      <c r="AK45" s="448"/>
      <c r="AL45" s="448"/>
      <c r="AM45" s="448"/>
    </row>
    <row r="46" spans="1:39" ht="21" customHeight="1" x14ac:dyDescent="0.3">
      <c r="A46" s="455" t="s">
        <v>39</v>
      </c>
      <c r="B46" s="375" t="s">
        <v>40</v>
      </c>
      <c r="C46" s="363"/>
      <c r="D46" s="862" t="s">
        <v>41</v>
      </c>
      <c r="E46" s="358" t="s">
        <v>31</v>
      </c>
      <c r="F46" s="376">
        <v>3.34</v>
      </c>
      <c r="G46" s="368"/>
      <c r="H46" s="351">
        <v>3.4</v>
      </c>
      <c r="I46" s="377"/>
      <c r="J46" s="376">
        <v>3.51</v>
      </c>
      <c r="K46" s="377"/>
      <c r="L46" s="448"/>
      <c r="M46" s="455" t="s">
        <v>39</v>
      </c>
      <c r="N46" s="375" t="s">
        <v>40</v>
      </c>
      <c r="O46" s="363"/>
      <c r="P46" s="365" t="s">
        <v>41</v>
      </c>
      <c r="Q46" s="358" t="s">
        <v>31</v>
      </c>
      <c r="R46" s="462">
        <v>0.65</v>
      </c>
      <c r="S46" s="456"/>
      <c r="T46" s="452">
        <v>0.89</v>
      </c>
      <c r="U46" s="463"/>
      <c r="V46" s="462">
        <v>0.82</v>
      </c>
      <c r="W46" s="463"/>
      <c r="X46" s="446"/>
      <c r="Y46" s="455" t="s">
        <v>39</v>
      </c>
      <c r="Z46" s="375" t="s">
        <v>40</v>
      </c>
      <c r="AA46" s="363"/>
      <c r="AB46" s="365" t="s">
        <v>41</v>
      </c>
      <c r="AC46" s="358" t="s">
        <v>31</v>
      </c>
      <c r="AD46" s="376">
        <v>2.69</v>
      </c>
      <c r="AE46" s="368"/>
      <c r="AF46" s="351">
        <v>2.5099999999999998</v>
      </c>
      <c r="AG46" s="377"/>
      <c r="AH46" s="376">
        <v>2.69</v>
      </c>
      <c r="AI46" s="377"/>
      <c r="AJ46" s="448"/>
      <c r="AK46" s="448"/>
      <c r="AL46" s="448"/>
      <c r="AM46" s="448"/>
    </row>
    <row r="47" spans="1:39" ht="21" customHeight="1" x14ac:dyDescent="0.3">
      <c r="A47" s="363"/>
      <c r="B47" s="375"/>
      <c r="C47" s="363"/>
      <c r="D47" s="814"/>
      <c r="E47" s="358" t="s">
        <v>32</v>
      </c>
      <c r="F47" s="376">
        <v>3.34</v>
      </c>
      <c r="G47" s="368"/>
      <c r="H47" s="351">
        <v>3.4</v>
      </c>
      <c r="I47" s="370"/>
      <c r="J47" s="376">
        <v>3.51</v>
      </c>
      <c r="K47" s="370"/>
      <c r="L47" s="448"/>
      <c r="M47" s="363"/>
      <c r="N47" s="375"/>
      <c r="O47" s="363"/>
      <c r="P47" s="365"/>
      <c r="Q47" s="358" t="s">
        <v>32</v>
      </c>
      <c r="R47" s="462">
        <v>0.65</v>
      </c>
      <c r="S47" s="456"/>
      <c r="T47" s="452">
        <v>0.89</v>
      </c>
      <c r="U47" s="458"/>
      <c r="V47" s="462">
        <v>0.82</v>
      </c>
      <c r="W47" s="458"/>
      <c r="X47" s="446"/>
      <c r="Y47" s="363"/>
      <c r="Z47" s="375"/>
      <c r="AA47" s="363"/>
      <c r="AB47" s="365"/>
      <c r="AC47" s="358" t="s">
        <v>32</v>
      </c>
      <c r="AD47" s="376">
        <v>2.69</v>
      </c>
      <c r="AE47" s="368"/>
      <c r="AF47" s="351">
        <v>2.5099999999999998</v>
      </c>
      <c r="AG47" s="370"/>
      <c r="AH47" s="376">
        <v>2.69</v>
      </c>
      <c r="AI47" s="370"/>
      <c r="AJ47" s="448"/>
      <c r="AK47" s="448"/>
      <c r="AL47" s="448"/>
      <c r="AM47" s="448"/>
    </row>
    <row r="48" spans="1:39" ht="21" customHeight="1" x14ac:dyDescent="0.3">
      <c r="A48" s="363"/>
      <c r="B48" s="378"/>
      <c r="C48" s="363"/>
      <c r="D48" s="872"/>
      <c r="E48" s="358" t="s">
        <v>33</v>
      </c>
      <c r="F48" s="376">
        <v>3.27</v>
      </c>
      <c r="G48" s="368"/>
      <c r="H48" s="351">
        <v>3.36</v>
      </c>
      <c r="I48" s="370"/>
      <c r="J48" s="376">
        <v>3.48</v>
      </c>
      <c r="K48" s="370"/>
      <c r="L48" s="448"/>
      <c r="M48" s="363"/>
      <c r="N48" s="378"/>
      <c r="O48" s="363"/>
      <c r="P48" s="367"/>
      <c r="Q48" s="358" t="s">
        <v>33</v>
      </c>
      <c r="R48" s="462">
        <v>0.57999999999999996</v>
      </c>
      <c r="S48" s="456"/>
      <c r="T48" s="452">
        <v>0.85</v>
      </c>
      <c r="U48" s="458"/>
      <c r="V48" s="462">
        <v>0.79</v>
      </c>
      <c r="W48" s="458"/>
      <c r="X48" s="446"/>
      <c r="Y48" s="363"/>
      <c r="Z48" s="378"/>
      <c r="AA48" s="363"/>
      <c r="AB48" s="367"/>
      <c r="AC48" s="358" t="s">
        <v>33</v>
      </c>
      <c r="AD48" s="376">
        <v>2.69</v>
      </c>
      <c r="AE48" s="368"/>
      <c r="AF48" s="351">
        <v>2.5099999999999998</v>
      </c>
      <c r="AG48" s="370"/>
      <c r="AH48" s="376">
        <v>2.69</v>
      </c>
      <c r="AI48" s="370"/>
      <c r="AJ48" s="448"/>
      <c r="AK48" s="448"/>
      <c r="AL48" s="448"/>
      <c r="AM48" s="448"/>
    </row>
    <row r="49" spans="1:39" ht="21" customHeight="1" x14ac:dyDescent="0.3">
      <c r="A49" s="363"/>
      <c r="B49" s="379" t="s">
        <v>42</v>
      </c>
      <c r="C49" s="363"/>
      <c r="D49" s="873" t="s">
        <v>43</v>
      </c>
      <c r="E49" s="358" t="s">
        <v>31</v>
      </c>
      <c r="F49" s="377"/>
      <c r="G49" s="380"/>
      <c r="H49" s="351">
        <v>3.79</v>
      </c>
      <c r="I49" s="377"/>
      <c r="J49" s="380"/>
      <c r="K49" s="377"/>
      <c r="L49" s="448"/>
      <c r="M49" s="363"/>
      <c r="N49" s="379" t="s">
        <v>42</v>
      </c>
      <c r="O49" s="363"/>
      <c r="P49" s="362" t="s">
        <v>43</v>
      </c>
      <c r="Q49" s="358" t="s">
        <v>31</v>
      </c>
      <c r="R49" s="463"/>
      <c r="S49" s="464"/>
      <c r="T49" s="452">
        <v>1.28</v>
      </c>
      <c r="U49" s="463"/>
      <c r="V49" s="464"/>
      <c r="W49" s="463"/>
      <c r="X49" s="446"/>
      <c r="Y49" s="363"/>
      <c r="Z49" s="379" t="s">
        <v>42</v>
      </c>
      <c r="AA49" s="363"/>
      <c r="AB49" s="362" t="s">
        <v>43</v>
      </c>
      <c r="AC49" s="358" t="s">
        <v>31</v>
      </c>
      <c r="AD49" s="377"/>
      <c r="AE49" s="380"/>
      <c r="AF49" s="351">
        <v>2.5099999999999998</v>
      </c>
      <c r="AG49" s="377"/>
      <c r="AH49" s="380"/>
      <c r="AI49" s="377"/>
      <c r="AJ49" s="448"/>
      <c r="AK49" s="448"/>
      <c r="AL49" s="448"/>
      <c r="AM49" s="448"/>
    </row>
    <row r="50" spans="1:39" ht="21" customHeight="1" x14ac:dyDescent="0.3">
      <c r="A50" s="363"/>
      <c r="B50" s="375"/>
      <c r="C50" s="363"/>
      <c r="D50" s="814"/>
      <c r="E50" s="358" t="s">
        <v>32</v>
      </c>
      <c r="F50" s="370"/>
      <c r="G50" s="368"/>
      <c r="H50" s="351">
        <v>3.79</v>
      </c>
      <c r="I50" s="370"/>
      <c r="J50" s="368"/>
      <c r="K50" s="370"/>
      <c r="L50" s="448"/>
      <c r="M50" s="363"/>
      <c r="N50" s="375"/>
      <c r="O50" s="363"/>
      <c r="P50" s="365"/>
      <c r="Q50" s="358" t="s">
        <v>32</v>
      </c>
      <c r="R50" s="458"/>
      <c r="S50" s="456"/>
      <c r="T50" s="452">
        <v>1.28</v>
      </c>
      <c r="U50" s="458"/>
      <c r="V50" s="456"/>
      <c r="W50" s="458"/>
      <c r="X50" s="446"/>
      <c r="Y50" s="363"/>
      <c r="Z50" s="375"/>
      <c r="AA50" s="363"/>
      <c r="AB50" s="365"/>
      <c r="AC50" s="358" t="s">
        <v>32</v>
      </c>
      <c r="AD50" s="370"/>
      <c r="AE50" s="368"/>
      <c r="AF50" s="351">
        <v>2.5099999999999998</v>
      </c>
      <c r="AG50" s="370"/>
      <c r="AH50" s="368"/>
      <c r="AI50" s="370"/>
      <c r="AJ50" s="448"/>
      <c r="AK50" s="448"/>
      <c r="AL50" s="448"/>
      <c r="AM50" s="448"/>
    </row>
    <row r="51" spans="1:39" ht="21" customHeight="1" x14ac:dyDescent="0.3">
      <c r="A51" s="363"/>
      <c r="B51" s="378"/>
      <c r="C51" s="363"/>
      <c r="D51" s="872"/>
      <c r="E51" s="358" t="s">
        <v>33</v>
      </c>
      <c r="F51" s="370"/>
      <c r="G51" s="368"/>
      <c r="H51" s="351">
        <v>3.74</v>
      </c>
      <c r="I51" s="370"/>
      <c r="J51" s="368"/>
      <c r="K51" s="370"/>
      <c r="L51" s="448"/>
      <c r="M51" s="363"/>
      <c r="N51" s="378"/>
      <c r="O51" s="363"/>
      <c r="P51" s="367"/>
      <c r="Q51" s="358" t="s">
        <v>33</v>
      </c>
      <c r="R51" s="458"/>
      <c r="S51" s="456"/>
      <c r="T51" s="452">
        <v>1.23</v>
      </c>
      <c r="U51" s="458"/>
      <c r="V51" s="456"/>
      <c r="W51" s="458"/>
      <c r="X51" s="446"/>
      <c r="Y51" s="363"/>
      <c r="Z51" s="378"/>
      <c r="AA51" s="363"/>
      <c r="AB51" s="367"/>
      <c r="AC51" s="358" t="s">
        <v>33</v>
      </c>
      <c r="AD51" s="370"/>
      <c r="AE51" s="368"/>
      <c r="AF51" s="351">
        <v>2.5100000000000002</v>
      </c>
      <c r="AG51" s="370"/>
      <c r="AH51" s="368"/>
      <c r="AI51" s="370"/>
      <c r="AJ51" s="448"/>
      <c r="AK51" s="448"/>
      <c r="AL51" s="448"/>
      <c r="AM51" s="448"/>
    </row>
    <row r="52" spans="1:39" ht="21" customHeight="1" x14ac:dyDescent="0.3">
      <c r="A52" s="363"/>
      <c r="B52" s="379" t="s">
        <v>44</v>
      </c>
      <c r="C52" s="363"/>
      <c r="D52" s="873" t="s">
        <v>45</v>
      </c>
      <c r="E52" s="358" t="s">
        <v>31</v>
      </c>
      <c r="F52" s="377"/>
      <c r="G52" s="380"/>
      <c r="H52" s="351">
        <v>4.22</v>
      </c>
      <c r="I52" s="377"/>
      <c r="J52" s="380"/>
      <c r="K52" s="377"/>
      <c r="L52" s="448"/>
      <c r="M52" s="363"/>
      <c r="N52" s="379" t="s">
        <v>44</v>
      </c>
      <c r="O52" s="363"/>
      <c r="P52" s="362" t="s">
        <v>45</v>
      </c>
      <c r="Q52" s="358" t="s">
        <v>31</v>
      </c>
      <c r="R52" s="463"/>
      <c r="S52" s="464"/>
      <c r="T52" s="452">
        <v>1.71</v>
      </c>
      <c r="U52" s="463"/>
      <c r="V52" s="464"/>
      <c r="W52" s="463"/>
      <c r="X52" s="446"/>
      <c r="Y52" s="363"/>
      <c r="Z52" s="379" t="s">
        <v>44</v>
      </c>
      <c r="AA52" s="363"/>
      <c r="AB52" s="362" t="s">
        <v>45</v>
      </c>
      <c r="AC52" s="358" t="s">
        <v>31</v>
      </c>
      <c r="AD52" s="377"/>
      <c r="AE52" s="380"/>
      <c r="AF52" s="351">
        <v>2.5099999999999998</v>
      </c>
      <c r="AG52" s="377"/>
      <c r="AH52" s="380"/>
      <c r="AI52" s="377"/>
      <c r="AJ52" s="448"/>
      <c r="AK52" s="448"/>
      <c r="AL52" s="448"/>
      <c r="AM52" s="448"/>
    </row>
    <row r="53" spans="1:39" ht="21" customHeight="1" x14ac:dyDescent="0.3">
      <c r="A53" s="363"/>
      <c r="B53" s="375"/>
      <c r="C53" s="363"/>
      <c r="D53" s="814"/>
      <c r="E53" s="358" t="s">
        <v>32</v>
      </c>
      <c r="F53" s="370"/>
      <c r="G53" s="368"/>
      <c r="H53" s="351">
        <v>4.22</v>
      </c>
      <c r="I53" s="370"/>
      <c r="J53" s="368"/>
      <c r="K53" s="370"/>
      <c r="L53" s="448"/>
      <c r="M53" s="363"/>
      <c r="N53" s="375"/>
      <c r="O53" s="363"/>
      <c r="P53" s="365"/>
      <c r="Q53" s="358" t="s">
        <v>32</v>
      </c>
      <c r="R53" s="458"/>
      <c r="S53" s="456"/>
      <c r="T53" s="452">
        <v>1.71</v>
      </c>
      <c r="U53" s="458"/>
      <c r="V53" s="456"/>
      <c r="W53" s="458"/>
      <c r="X53" s="446"/>
      <c r="Y53" s="363"/>
      <c r="Z53" s="375"/>
      <c r="AA53" s="363"/>
      <c r="AB53" s="365"/>
      <c r="AC53" s="358" t="s">
        <v>32</v>
      </c>
      <c r="AD53" s="370"/>
      <c r="AE53" s="368"/>
      <c r="AF53" s="351">
        <v>2.5099999999999998</v>
      </c>
      <c r="AG53" s="370"/>
      <c r="AH53" s="368"/>
      <c r="AI53" s="370"/>
      <c r="AJ53" s="448"/>
      <c r="AK53" s="448"/>
      <c r="AL53" s="448"/>
      <c r="AM53" s="448"/>
    </row>
    <row r="54" spans="1:39" ht="21" customHeight="1" x14ac:dyDescent="0.3">
      <c r="A54" s="363"/>
      <c r="B54" s="378"/>
      <c r="C54" s="363"/>
      <c r="D54" s="872"/>
      <c r="E54" s="358" t="s">
        <v>33</v>
      </c>
      <c r="F54" s="370"/>
      <c r="G54" s="368"/>
      <c r="H54" s="351">
        <v>4.16</v>
      </c>
      <c r="I54" s="370"/>
      <c r="J54" s="368"/>
      <c r="K54" s="370"/>
      <c r="L54" s="448"/>
      <c r="M54" s="363"/>
      <c r="N54" s="378"/>
      <c r="O54" s="363"/>
      <c r="P54" s="367"/>
      <c r="Q54" s="358" t="s">
        <v>33</v>
      </c>
      <c r="R54" s="458"/>
      <c r="S54" s="456"/>
      <c r="T54" s="452">
        <v>1.65</v>
      </c>
      <c r="U54" s="458"/>
      <c r="V54" s="456"/>
      <c r="W54" s="458"/>
      <c r="X54" s="446"/>
      <c r="Y54" s="363"/>
      <c r="Z54" s="378"/>
      <c r="AA54" s="363"/>
      <c r="AB54" s="367"/>
      <c r="AC54" s="358" t="s">
        <v>33</v>
      </c>
      <c r="AD54" s="370"/>
      <c r="AE54" s="368"/>
      <c r="AF54" s="351">
        <v>2.5100000000000002</v>
      </c>
      <c r="AG54" s="370"/>
      <c r="AH54" s="368"/>
      <c r="AI54" s="370"/>
      <c r="AJ54" s="448"/>
      <c r="AK54" s="448"/>
      <c r="AL54" s="448"/>
      <c r="AM54" s="448"/>
    </row>
    <row r="55" spans="1:39" ht="21" customHeight="1" x14ac:dyDescent="0.3">
      <c r="A55" s="363"/>
      <c r="B55" s="379" t="s">
        <v>46</v>
      </c>
      <c r="C55" s="363"/>
      <c r="D55" s="873" t="s">
        <v>47</v>
      </c>
      <c r="E55" s="358" t="s">
        <v>31</v>
      </c>
      <c r="F55" s="377"/>
      <c r="G55" s="380"/>
      <c r="H55" s="351">
        <v>4.59</v>
      </c>
      <c r="I55" s="377"/>
      <c r="J55" s="380"/>
      <c r="K55" s="377"/>
      <c r="L55" s="448"/>
      <c r="M55" s="363"/>
      <c r="N55" s="379" t="s">
        <v>46</v>
      </c>
      <c r="O55" s="363"/>
      <c r="P55" s="362" t="s">
        <v>47</v>
      </c>
      <c r="Q55" s="358" t="s">
        <v>31</v>
      </c>
      <c r="R55" s="463"/>
      <c r="S55" s="464"/>
      <c r="T55" s="452">
        <v>2.08</v>
      </c>
      <c r="U55" s="463"/>
      <c r="V55" s="464"/>
      <c r="W55" s="463"/>
      <c r="X55" s="446"/>
      <c r="Y55" s="363"/>
      <c r="Z55" s="379" t="s">
        <v>46</v>
      </c>
      <c r="AA55" s="363"/>
      <c r="AB55" s="362" t="s">
        <v>47</v>
      </c>
      <c r="AC55" s="358" t="s">
        <v>31</v>
      </c>
      <c r="AD55" s="377"/>
      <c r="AE55" s="380"/>
      <c r="AF55" s="351">
        <v>2.5099999999999998</v>
      </c>
      <c r="AG55" s="377"/>
      <c r="AH55" s="380"/>
      <c r="AI55" s="377"/>
      <c r="AJ55" s="448"/>
      <c r="AK55" s="448"/>
      <c r="AL55" s="448"/>
      <c r="AM55" s="448"/>
    </row>
    <row r="56" spans="1:39" ht="21" customHeight="1" x14ac:dyDescent="0.3">
      <c r="A56" s="363"/>
      <c r="B56" s="375"/>
      <c r="C56" s="363"/>
      <c r="D56" s="814"/>
      <c r="E56" s="358" t="s">
        <v>32</v>
      </c>
      <c r="F56" s="370"/>
      <c r="G56" s="368"/>
      <c r="H56" s="351">
        <v>4.59</v>
      </c>
      <c r="I56" s="370"/>
      <c r="J56" s="368"/>
      <c r="K56" s="370"/>
      <c r="L56" s="448"/>
      <c r="M56" s="363"/>
      <c r="N56" s="375"/>
      <c r="O56" s="363"/>
      <c r="P56" s="365"/>
      <c r="Q56" s="358" t="s">
        <v>32</v>
      </c>
      <c r="R56" s="458"/>
      <c r="S56" s="456"/>
      <c r="T56" s="452">
        <v>2.08</v>
      </c>
      <c r="U56" s="458"/>
      <c r="V56" s="456"/>
      <c r="W56" s="458"/>
      <c r="X56" s="446"/>
      <c r="Y56" s="363"/>
      <c r="Z56" s="375"/>
      <c r="AA56" s="363"/>
      <c r="AB56" s="365"/>
      <c r="AC56" s="358" t="s">
        <v>32</v>
      </c>
      <c r="AD56" s="370"/>
      <c r="AE56" s="368"/>
      <c r="AF56" s="351">
        <v>2.5099999999999998</v>
      </c>
      <c r="AG56" s="370"/>
      <c r="AH56" s="368"/>
      <c r="AI56" s="370"/>
      <c r="AJ56" s="448"/>
      <c r="AK56" s="448"/>
      <c r="AL56" s="448"/>
      <c r="AM56" s="448"/>
    </row>
    <row r="57" spans="1:39" ht="21" customHeight="1" x14ac:dyDescent="0.3">
      <c r="A57" s="371"/>
      <c r="B57" s="378"/>
      <c r="C57" s="371"/>
      <c r="D57" s="872"/>
      <c r="E57" s="358" t="s">
        <v>33</v>
      </c>
      <c r="F57" s="373"/>
      <c r="G57" s="381"/>
      <c r="H57" s="351">
        <v>4.5199999999999996</v>
      </c>
      <c r="I57" s="373"/>
      <c r="J57" s="381"/>
      <c r="K57" s="373"/>
      <c r="L57" s="448"/>
      <c r="M57" s="371"/>
      <c r="N57" s="378"/>
      <c r="O57" s="371"/>
      <c r="P57" s="367"/>
      <c r="Q57" s="358" t="s">
        <v>33</v>
      </c>
      <c r="R57" s="461"/>
      <c r="S57" s="465"/>
      <c r="T57" s="452">
        <v>2.0099999999999998</v>
      </c>
      <c r="U57" s="461"/>
      <c r="V57" s="465"/>
      <c r="W57" s="461"/>
      <c r="X57" s="446"/>
      <c r="Y57" s="371"/>
      <c r="Z57" s="378"/>
      <c r="AA57" s="371"/>
      <c r="AB57" s="367"/>
      <c r="AC57" s="358" t="s">
        <v>33</v>
      </c>
      <c r="AD57" s="373"/>
      <c r="AE57" s="381"/>
      <c r="AF57" s="351">
        <v>2.5099999999999998</v>
      </c>
      <c r="AG57" s="373"/>
      <c r="AH57" s="381"/>
      <c r="AI57" s="373"/>
      <c r="AJ57" s="448"/>
      <c r="AK57" s="448"/>
      <c r="AL57" s="448"/>
      <c r="AM57" s="448"/>
    </row>
    <row r="58" spans="1:39" ht="21" customHeight="1" x14ac:dyDescent="0.3">
      <c r="A58" s="382"/>
      <c r="B58" s="382"/>
      <c r="C58" s="382"/>
      <c r="D58" s="382"/>
      <c r="E58" s="383"/>
      <c r="F58" s="384"/>
      <c r="G58" s="384"/>
      <c r="H58" s="384"/>
      <c r="I58" s="384"/>
      <c r="J58" s="384"/>
      <c r="K58" s="384"/>
      <c r="L58" s="448"/>
      <c r="M58" s="382"/>
      <c r="N58" s="382"/>
      <c r="O58" s="382"/>
      <c r="P58" s="382"/>
      <c r="Q58" s="383"/>
      <c r="R58" s="466"/>
      <c r="S58" s="466"/>
      <c r="T58" s="466"/>
      <c r="U58" s="466"/>
      <c r="V58" s="466"/>
      <c r="W58" s="466"/>
      <c r="X58" s="446"/>
      <c r="Y58" s="382"/>
      <c r="Z58" s="382"/>
      <c r="AA58" s="382"/>
      <c r="AB58" s="382"/>
      <c r="AC58" s="383"/>
      <c r="AD58" s="467"/>
      <c r="AE58" s="467"/>
      <c r="AF58" s="467"/>
      <c r="AG58" s="467"/>
      <c r="AH58" s="467"/>
      <c r="AI58" s="467"/>
      <c r="AJ58" s="448"/>
      <c r="AK58" s="448"/>
      <c r="AL58" s="448"/>
      <c r="AM58" s="448"/>
    </row>
    <row r="59" spans="1:39" ht="21" customHeight="1" x14ac:dyDescent="0.3">
      <c r="A59" s="197" t="s">
        <v>340</v>
      </c>
      <c r="B59" s="383"/>
      <c r="C59" s="383"/>
      <c r="D59" s="383"/>
      <c r="E59" s="383"/>
      <c r="F59" s="384"/>
      <c r="G59" s="384"/>
      <c r="H59" s="384"/>
      <c r="I59" s="384"/>
      <c r="J59" s="384"/>
      <c r="K59" s="384"/>
      <c r="L59" s="448"/>
      <c r="M59" s="197" t="s">
        <v>340</v>
      </c>
      <c r="N59" s="383"/>
      <c r="O59" s="383"/>
      <c r="P59" s="383"/>
      <c r="Q59" s="383"/>
      <c r="R59" s="466"/>
      <c r="S59" s="466"/>
      <c r="T59" s="466"/>
      <c r="U59" s="466"/>
      <c r="V59" s="466"/>
      <c r="W59" s="466"/>
      <c r="X59" s="446"/>
      <c r="Y59" s="197" t="s">
        <v>340</v>
      </c>
      <c r="Z59" s="383"/>
      <c r="AA59" s="383"/>
      <c r="AB59" s="383"/>
      <c r="AC59" s="383"/>
      <c r="AD59" s="467"/>
      <c r="AE59" s="467"/>
      <c r="AF59" s="467"/>
      <c r="AG59" s="467"/>
      <c r="AH59" s="467"/>
      <c r="AI59" s="467"/>
      <c r="AJ59" s="448"/>
      <c r="AK59" s="448"/>
      <c r="AL59" s="448"/>
      <c r="AM59" s="448"/>
    </row>
    <row r="60" spans="1:39" ht="21" customHeight="1" x14ac:dyDescent="0.3">
      <c r="A60" s="449" t="s">
        <v>3</v>
      </c>
      <c r="B60" s="449" t="s">
        <v>4</v>
      </c>
      <c r="C60" s="449" t="s">
        <v>5</v>
      </c>
      <c r="D60" s="449" t="s">
        <v>6</v>
      </c>
      <c r="E60" s="449" t="s">
        <v>7</v>
      </c>
      <c r="F60" s="385" t="s">
        <v>8</v>
      </c>
      <c r="G60" s="384"/>
      <c r="H60" s="384"/>
      <c r="I60" s="384"/>
      <c r="J60" s="384"/>
      <c r="K60" s="384"/>
      <c r="L60" s="448"/>
      <c r="M60" s="449" t="s">
        <v>3</v>
      </c>
      <c r="N60" s="449" t="s">
        <v>4</v>
      </c>
      <c r="O60" s="449" t="s">
        <v>5</v>
      </c>
      <c r="P60" s="449" t="s">
        <v>6</v>
      </c>
      <c r="Q60" s="449" t="s">
        <v>7</v>
      </c>
      <c r="R60" s="468" t="s">
        <v>8</v>
      </c>
      <c r="S60" s="466"/>
      <c r="T60" s="466"/>
      <c r="U60" s="466"/>
      <c r="V60" s="466"/>
      <c r="W60" s="466"/>
      <c r="X60" s="446"/>
      <c r="Y60" s="449" t="s">
        <v>3</v>
      </c>
      <c r="Z60" s="449" t="s">
        <v>4</v>
      </c>
      <c r="AA60" s="449" t="s">
        <v>5</v>
      </c>
      <c r="AB60" s="449" t="s">
        <v>6</v>
      </c>
      <c r="AC60" s="449" t="s">
        <v>7</v>
      </c>
      <c r="AD60" s="344" t="s">
        <v>8</v>
      </c>
      <c r="AE60" s="467"/>
      <c r="AF60" s="467"/>
      <c r="AG60" s="467"/>
      <c r="AH60" s="467"/>
      <c r="AI60" s="467"/>
      <c r="AJ60" s="448"/>
      <c r="AK60" s="448"/>
      <c r="AL60" s="448"/>
      <c r="AM60" s="448"/>
    </row>
    <row r="61" spans="1:39" ht="21" customHeight="1" x14ac:dyDescent="0.3">
      <c r="A61" s="342"/>
      <c r="B61" s="342"/>
      <c r="C61" s="342"/>
      <c r="D61" s="342" t="s">
        <v>11</v>
      </c>
      <c r="E61" s="342" t="s">
        <v>12</v>
      </c>
      <c r="F61" s="385" t="s">
        <v>14</v>
      </c>
      <c r="G61" s="384"/>
      <c r="H61" s="384"/>
      <c r="I61" s="384"/>
      <c r="J61" s="384"/>
      <c r="K61" s="384"/>
      <c r="L61" s="448"/>
      <c r="M61" s="342"/>
      <c r="N61" s="342"/>
      <c r="O61" s="342"/>
      <c r="P61" s="342" t="s">
        <v>11</v>
      </c>
      <c r="Q61" s="342" t="s">
        <v>12</v>
      </c>
      <c r="R61" s="468" t="s">
        <v>14</v>
      </c>
      <c r="S61" s="466"/>
      <c r="T61" s="466"/>
      <c r="U61" s="466"/>
      <c r="V61" s="466"/>
      <c r="W61" s="466"/>
      <c r="X61" s="446"/>
      <c r="Y61" s="342"/>
      <c r="Z61" s="342"/>
      <c r="AA61" s="342"/>
      <c r="AB61" s="342" t="s">
        <v>11</v>
      </c>
      <c r="AC61" s="342" t="s">
        <v>12</v>
      </c>
      <c r="AD61" s="344" t="s">
        <v>14</v>
      </c>
      <c r="AE61" s="467"/>
      <c r="AF61" s="467"/>
      <c r="AG61" s="467"/>
      <c r="AH61" s="467"/>
      <c r="AI61" s="467"/>
      <c r="AJ61" s="448"/>
      <c r="AK61" s="448"/>
      <c r="AL61" s="448"/>
      <c r="AM61" s="448"/>
    </row>
    <row r="62" spans="1:39" ht="21" customHeight="1" x14ac:dyDescent="0.3">
      <c r="A62" s="386" t="s">
        <v>16</v>
      </c>
      <c r="B62" s="455" t="s">
        <v>17</v>
      </c>
      <c r="C62" s="387" t="s">
        <v>18</v>
      </c>
      <c r="D62" s="862" t="s">
        <v>19</v>
      </c>
      <c r="E62" s="358" t="s">
        <v>160</v>
      </c>
      <c r="F62" s="351">
        <v>0.64</v>
      </c>
      <c r="G62" s="388"/>
      <c r="H62" s="388"/>
      <c r="I62" s="388"/>
      <c r="J62" s="388"/>
      <c r="K62" s="388"/>
      <c r="L62" s="448"/>
      <c r="M62" s="386" t="s">
        <v>16</v>
      </c>
      <c r="N62" s="455" t="s">
        <v>17</v>
      </c>
      <c r="O62" s="387" t="s">
        <v>18</v>
      </c>
      <c r="P62" s="455" t="s">
        <v>19</v>
      </c>
      <c r="Q62" s="358" t="s">
        <v>160</v>
      </c>
      <c r="R62" s="452">
        <v>0.21</v>
      </c>
      <c r="S62" s="469"/>
      <c r="T62" s="469"/>
      <c r="U62" s="469"/>
      <c r="V62" s="469"/>
      <c r="W62" s="469"/>
      <c r="X62" s="446"/>
      <c r="Y62" s="386" t="s">
        <v>16</v>
      </c>
      <c r="Z62" s="455" t="s">
        <v>17</v>
      </c>
      <c r="AA62" s="387" t="s">
        <v>18</v>
      </c>
      <c r="AB62" s="455" t="s">
        <v>19</v>
      </c>
      <c r="AC62" s="358" t="s">
        <v>160</v>
      </c>
      <c r="AD62" s="351">
        <v>0.43000000000000005</v>
      </c>
      <c r="AE62" s="470"/>
      <c r="AF62" s="470"/>
      <c r="AG62" s="470"/>
      <c r="AH62" s="470"/>
      <c r="AI62" s="470"/>
      <c r="AJ62" s="448"/>
      <c r="AK62" s="448"/>
      <c r="AL62" s="448"/>
      <c r="AM62" s="448"/>
    </row>
    <row r="63" spans="1:39" ht="21" customHeight="1" x14ac:dyDescent="0.3">
      <c r="A63" s="364"/>
      <c r="B63" s="363"/>
      <c r="C63" s="389"/>
      <c r="D63" s="863"/>
      <c r="E63" s="358" t="s">
        <v>161</v>
      </c>
      <c r="F63" s="351">
        <v>0.68</v>
      </c>
      <c r="G63" s="388"/>
      <c r="H63" s="388"/>
      <c r="I63" s="388"/>
      <c r="J63" s="388"/>
      <c r="K63" s="388"/>
      <c r="L63" s="448"/>
      <c r="M63" s="364"/>
      <c r="N63" s="363"/>
      <c r="O63" s="389"/>
      <c r="P63" s="363"/>
      <c r="Q63" s="358" t="s">
        <v>161</v>
      </c>
      <c r="R63" s="452">
        <v>0.21</v>
      </c>
      <c r="S63" s="469"/>
      <c r="T63" s="469"/>
      <c r="U63" s="469"/>
      <c r="V63" s="469"/>
      <c r="W63" s="469"/>
      <c r="X63" s="446"/>
      <c r="Y63" s="364"/>
      <c r="Z63" s="363"/>
      <c r="AA63" s="389"/>
      <c r="AB63" s="363"/>
      <c r="AC63" s="358" t="s">
        <v>161</v>
      </c>
      <c r="AD63" s="351">
        <v>0.47000000000000008</v>
      </c>
      <c r="AE63" s="470"/>
      <c r="AF63" s="470"/>
      <c r="AG63" s="470"/>
      <c r="AH63" s="470"/>
      <c r="AI63" s="470"/>
      <c r="AJ63" s="448"/>
      <c r="AK63" s="448"/>
      <c r="AL63" s="448"/>
      <c r="AM63" s="448"/>
    </row>
    <row r="64" spans="1:39" ht="21" customHeight="1" x14ac:dyDescent="0.3">
      <c r="A64" s="364"/>
      <c r="B64" s="363"/>
      <c r="C64" s="389"/>
      <c r="D64" s="863"/>
      <c r="E64" s="358" t="s">
        <v>162</v>
      </c>
      <c r="F64" s="351">
        <v>1.03</v>
      </c>
      <c r="G64" s="388"/>
      <c r="H64" s="388"/>
      <c r="I64" s="388"/>
      <c r="J64" s="388"/>
      <c r="K64" s="388"/>
      <c r="L64" s="448"/>
      <c r="M64" s="364"/>
      <c r="N64" s="363"/>
      <c r="O64" s="389"/>
      <c r="P64" s="363"/>
      <c r="Q64" s="358" t="s">
        <v>162</v>
      </c>
      <c r="R64" s="452">
        <v>0.21</v>
      </c>
      <c r="S64" s="469"/>
      <c r="T64" s="469"/>
      <c r="U64" s="469"/>
      <c r="V64" s="469"/>
      <c r="W64" s="469"/>
      <c r="X64" s="446"/>
      <c r="Y64" s="364"/>
      <c r="Z64" s="363"/>
      <c r="AA64" s="389"/>
      <c r="AB64" s="363"/>
      <c r="AC64" s="358" t="s">
        <v>162</v>
      </c>
      <c r="AD64" s="351">
        <v>0.82000000000000006</v>
      </c>
      <c r="AE64" s="470"/>
      <c r="AF64" s="470"/>
      <c r="AG64" s="470"/>
      <c r="AH64" s="470"/>
      <c r="AI64" s="470"/>
      <c r="AJ64" s="448"/>
      <c r="AK64" s="448"/>
      <c r="AL64" s="448"/>
      <c r="AM64" s="448"/>
    </row>
    <row r="65" spans="1:39" ht="21" customHeight="1" x14ac:dyDescent="0.3">
      <c r="A65" s="364"/>
      <c r="B65" s="363"/>
      <c r="C65" s="389"/>
      <c r="D65" s="814"/>
      <c r="E65" s="358" t="s">
        <v>163</v>
      </c>
      <c r="F65" s="351">
        <v>1.08</v>
      </c>
      <c r="G65" s="388"/>
      <c r="H65" s="388"/>
      <c r="I65" s="388"/>
      <c r="J65" s="388"/>
      <c r="K65" s="388"/>
      <c r="L65" s="448"/>
      <c r="M65" s="364"/>
      <c r="N65" s="363"/>
      <c r="O65" s="389"/>
      <c r="P65" s="363"/>
      <c r="Q65" s="358" t="s">
        <v>163</v>
      </c>
      <c r="R65" s="452">
        <v>0.21</v>
      </c>
      <c r="S65" s="469"/>
      <c r="T65" s="469"/>
      <c r="U65" s="469"/>
      <c r="V65" s="469"/>
      <c r="W65" s="469"/>
      <c r="X65" s="446"/>
      <c r="Y65" s="364"/>
      <c r="Z65" s="363"/>
      <c r="AA65" s="389"/>
      <c r="AB65" s="363"/>
      <c r="AC65" s="358" t="s">
        <v>163</v>
      </c>
      <c r="AD65" s="351">
        <v>0.87000000000000011</v>
      </c>
      <c r="AE65" s="470"/>
      <c r="AF65" s="470"/>
      <c r="AG65" s="470"/>
      <c r="AH65" s="470"/>
      <c r="AI65" s="470"/>
      <c r="AJ65" s="448"/>
      <c r="AK65" s="448"/>
      <c r="AL65" s="448"/>
      <c r="AM65" s="448"/>
    </row>
    <row r="66" spans="1:39" ht="21" customHeight="1" x14ac:dyDescent="0.3">
      <c r="A66" s="364"/>
      <c r="B66" s="363"/>
      <c r="C66" s="389"/>
      <c r="D66" s="814"/>
      <c r="E66" s="358" t="s">
        <v>164</v>
      </c>
      <c r="F66" s="351">
        <v>0.64</v>
      </c>
      <c r="G66" s="388"/>
      <c r="H66" s="388"/>
      <c r="I66" s="388"/>
      <c r="J66" s="388"/>
      <c r="K66" s="388"/>
      <c r="L66" s="448"/>
      <c r="M66" s="364"/>
      <c r="N66" s="363"/>
      <c r="O66" s="389"/>
      <c r="P66" s="363"/>
      <c r="Q66" s="358" t="s">
        <v>164</v>
      </c>
      <c r="R66" s="452">
        <v>0.21</v>
      </c>
      <c r="S66" s="469"/>
      <c r="T66" s="469"/>
      <c r="U66" s="469"/>
      <c r="V66" s="469"/>
      <c r="W66" s="469"/>
      <c r="X66" s="446"/>
      <c r="Y66" s="364"/>
      <c r="Z66" s="363"/>
      <c r="AA66" s="389"/>
      <c r="AB66" s="363"/>
      <c r="AC66" s="358" t="s">
        <v>164</v>
      </c>
      <c r="AD66" s="351">
        <v>0.43000000000000005</v>
      </c>
      <c r="AE66" s="470"/>
      <c r="AF66" s="470"/>
      <c r="AG66" s="470"/>
      <c r="AH66" s="470"/>
      <c r="AI66" s="470"/>
      <c r="AJ66" s="448"/>
      <c r="AK66" s="448"/>
      <c r="AL66" s="448"/>
      <c r="AM66" s="448"/>
    </row>
    <row r="67" spans="1:39" ht="21" customHeight="1" x14ac:dyDescent="0.3">
      <c r="A67" s="364"/>
      <c r="B67" s="363"/>
      <c r="C67" s="389"/>
      <c r="D67" s="814"/>
      <c r="E67" s="358" t="s">
        <v>165</v>
      </c>
      <c r="F67" s="351">
        <v>0.68</v>
      </c>
      <c r="G67" s="388"/>
      <c r="H67" s="388"/>
      <c r="I67" s="388"/>
      <c r="J67" s="388"/>
      <c r="K67" s="388"/>
      <c r="L67" s="448"/>
      <c r="M67" s="364"/>
      <c r="N67" s="363"/>
      <c r="O67" s="389"/>
      <c r="P67" s="363"/>
      <c r="Q67" s="358" t="s">
        <v>165</v>
      </c>
      <c r="R67" s="452">
        <v>0.21</v>
      </c>
      <c r="S67" s="469"/>
      <c r="T67" s="469"/>
      <c r="U67" s="469"/>
      <c r="V67" s="469"/>
      <c r="W67" s="469"/>
      <c r="X67" s="446"/>
      <c r="Y67" s="364"/>
      <c r="Z67" s="363"/>
      <c r="AA67" s="389"/>
      <c r="AB67" s="363"/>
      <c r="AC67" s="358" t="s">
        <v>165</v>
      </c>
      <c r="AD67" s="351">
        <v>0.47000000000000008</v>
      </c>
      <c r="AE67" s="470"/>
      <c r="AF67" s="470"/>
      <c r="AG67" s="470"/>
      <c r="AH67" s="470"/>
      <c r="AI67" s="470"/>
      <c r="AJ67" s="448"/>
      <c r="AK67" s="448"/>
      <c r="AL67" s="448"/>
      <c r="AM67" s="448"/>
    </row>
    <row r="68" spans="1:39" ht="21" customHeight="1" x14ac:dyDescent="0.3">
      <c r="A68" s="364"/>
      <c r="B68" s="363"/>
      <c r="C68" s="389"/>
      <c r="D68" s="814"/>
      <c r="E68" s="358" t="s">
        <v>166</v>
      </c>
      <c r="F68" s="351">
        <v>1.03</v>
      </c>
      <c r="G68" s="388"/>
      <c r="H68" s="388"/>
      <c r="I68" s="388"/>
      <c r="J68" s="388"/>
      <c r="K68" s="388"/>
      <c r="L68" s="448"/>
      <c r="M68" s="364"/>
      <c r="N68" s="363"/>
      <c r="O68" s="389"/>
      <c r="P68" s="363"/>
      <c r="Q68" s="358" t="s">
        <v>166</v>
      </c>
      <c r="R68" s="452">
        <v>0.21</v>
      </c>
      <c r="S68" s="469"/>
      <c r="T68" s="469"/>
      <c r="U68" s="469"/>
      <c r="V68" s="469"/>
      <c r="W68" s="469"/>
      <c r="X68" s="446"/>
      <c r="Y68" s="364"/>
      <c r="Z68" s="363"/>
      <c r="AA68" s="389"/>
      <c r="AB68" s="363"/>
      <c r="AC68" s="358" t="s">
        <v>166</v>
      </c>
      <c r="AD68" s="351">
        <v>0.82000000000000006</v>
      </c>
      <c r="AE68" s="470"/>
      <c r="AF68" s="470"/>
      <c r="AG68" s="470"/>
      <c r="AH68" s="470"/>
      <c r="AI68" s="470"/>
      <c r="AJ68" s="448"/>
      <c r="AK68" s="448"/>
      <c r="AL68" s="448"/>
      <c r="AM68" s="448"/>
    </row>
    <row r="69" spans="1:39" ht="21" customHeight="1" x14ac:dyDescent="0.3">
      <c r="A69" s="390"/>
      <c r="B69" s="371"/>
      <c r="C69" s="391"/>
      <c r="D69" s="392"/>
      <c r="E69" s="358" t="s">
        <v>167</v>
      </c>
      <c r="F69" s="351">
        <v>1.08</v>
      </c>
      <c r="G69" s="388"/>
      <c r="H69" s="388"/>
      <c r="I69" s="388"/>
      <c r="J69" s="388"/>
      <c r="K69" s="388"/>
      <c r="L69" s="448"/>
      <c r="M69" s="390"/>
      <c r="N69" s="371"/>
      <c r="O69" s="471"/>
      <c r="P69" s="371"/>
      <c r="Q69" s="358" t="s">
        <v>167</v>
      </c>
      <c r="R69" s="452">
        <v>0.21</v>
      </c>
      <c r="S69" s="469"/>
      <c r="T69" s="469"/>
      <c r="U69" s="469"/>
      <c r="V69" s="469"/>
      <c r="W69" s="469"/>
      <c r="X69" s="446"/>
      <c r="Y69" s="390"/>
      <c r="Z69" s="371"/>
      <c r="AA69" s="471"/>
      <c r="AB69" s="371"/>
      <c r="AC69" s="358" t="s">
        <v>167</v>
      </c>
      <c r="AD69" s="351">
        <v>0.87000000000000011</v>
      </c>
      <c r="AE69" s="470"/>
      <c r="AF69" s="470"/>
      <c r="AG69" s="470"/>
      <c r="AH69" s="470"/>
      <c r="AI69" s="470"/>
      <c r="AJ69" s="448"/>
      <c r="AK69" s="448"/>
      <c r="AL69" s="448"/>
      <c r="AM69" s="448"/>
    </row>
    <row r="70" spans="1:39" ht="21" customHeight="1" x14ac:dyDescent="0.3">
      <c r="A70" s="383"/>
      <c r="B70" s="383"/>
      <c r="C70" s="383"/>
      <c r="D70" s="383"/>
      <c r="E70" s="383"/>
      <c r="F70" s="388"/>
      <c r="G70" s="388"/>
      <c r="H70" s="388"/>
      <c r="I70" s="388"/>
      <c r="J70" s="388"/>
      <c r="K70" s="388"/>
      <c r="L70" s="448"/>
      <c r="M70" s="383"/>
      <c r="N70" s="383"/>
      <c r="O70" s="383"/>
      <c r="P70" s="383"/>
      <c r="Q70" s="383"/>
      <c r="R70" s="469"/>
      <c r="S70" s="469"/>
      <c r="T70" s="469"/>
      <c r="U70" s="469"/>
      <c r="V70" s="469"/>
      <c r="W70" s="469"/>
      <c r="X70" s="446"/>
      <c r="Y70" s="383"/>
      <c r="Z70" s="383"/>
      <c r="AA70" s="383"/>
      <c r="AB70" s="383"/>
      <c r="AC70" s="383"/>
      <c r="AD70" s="470"/>
      <c r="AE70" s="470"/>
      <c r="AF70" s="470"/>
      <c r="AG70" s="470"/>
      <c r="AH70" s="470"/>
      <c r="AI70" s="470"/>
      <c r="AJ70" s="448"/>
      <c r="AK70" s="448"/>
      <c r="AL70" s="448"/>
      <c r="AM70" s="448"/>
    </row>
    <row r="71" spans="1:39" ht="21" customHeight="1" x14ac:dyDescent="0.3">
      <c r="A71" s="197" t="s">
        <v>48</v>
      </c>
      <c r="B71" s="383"/>
      <c r="C71" s="383"/>
      <c r="D71" s="383"/>
      <c r="E71" s="383"/>
      <c r="F71" s="388"/>
      <c r="G71" s="388"/>
      <c r="H71" s="388"/>
      <c r="I71" s="388"/>
      <c r="J71" s="388"/>
      <c r="K71" s="388"/>
      <c r="L71" s="448"/>
      <c r="M71" s="197" t="s">
        <v>48</v>
      </c>
      <c r="N71" s="383"/>
      <c r="O71" s="383"/>
      <c r="P71" s="383"/>
      <c r="Q71" s="383"/>
      <c r="R71" s="469"/>
      <c r="S71" s="469"/>
      <c r="T71" s="469"/>
      <c r="U71" s="469"/>
      <c r="V71" s="469"/>
      <c r="W71" s="469"/>
      <c r="X71" s="446"/>
      <c r="Y71" s="197" t="s">
        <v>48</v>
      </c>
      <c r="Z71" s="383"/>
      <c r="AA71" s="383"/>
      <c r="AB71" s="383"/>
      <c r="AC71" s="383"/>
      <c r="AD71" s="470"/>
      <c r="AE71" s="470"/>
      <c r="AF71" s="470"/>
      <c r="AG71" s="470"/>
      <c r="AH71" s="470"/>
      <c r="AI71" s="470"/>
      <c r="AJ71" s="448"/>
      <c r="AK71" s="448"/>
      <c r="AL71" s="448"/>
      <c r="AM71" s="448"/>
    </row>
    <row r="72" spans="1:39" ht="21" customHeight="1" x14ac:dyDescent="0.3">
      <c r="A72" s="383"/>
      <c r="B72" s="383"/>
      <c r="C72" s="383"/>
      <c r="D72" s="383"/>
      <c r="E72" s="383"/>
      <c r="F72" s="887" t="s">
        <v>9</v>
      </c>
      <c r="G72" s="888"/>
      <c r="H72" s="889"/>
      <c r="I72" s="393"/>
      <c r="J72" s="388"/>
      <c r="K72" s="388"/>
      <c r="L72" s="448"/>
      <c r="M72" s="383"/>
      <c r="N72" s="383"/>
      <c r="O72" s="383"/>
      <c r="P72" s="383"/>
      <c r="Q72" s="383"/>
      <c r="R72" s="890" t="s">
        <v>9</v>
      </c>
      <c r="S72" s="891"/>
      <c r="T72" s="892"/>
      <c r="U72" s="472"/>
      <c r="V72" s="469"/>
      <c r="W72" s="469"/>
      <c r="X72" s="446"/>
      <c r="Y72" s="383"/>
      <c r="Z72" s="383"/>
      <c r="AA72" s="383"/>
      <c r="AB72" s="383"/>
      <c r="AC72" s="383"/>
      <c r="AD72" s="893" t="s">
        <v>9</v>
      </c>
      <c r="AE72" s="894"/>
      <c r="AF72" s="895"/>
      <c r="AG72" s="394"/>
      <c r="AH72" s="470"/>
      <c r="AI72" s="470"/>
      <c r="AJ72" s="448"/>
      <c r="AK72" s="448"/>
      <c r="AL72" s="448"/>
      <c r="AM72" s="448"/>
    </row>
    <row r="73" spans="1:39" ht="21" customHeight="1" x14ac:dyDescent="0.3">
      <c r="A73" s="449" t="s">
        <v>3</v>
      </c>
      <c r="B73" s="449" t="s">
        <v>4</v>
      </c>
      <c r="C73" s="449" t="s">
        <v>5</v>
      </c>
      <c r="D73" s="449" t="s">
        <v>6</v>
      </c>
      <c r="E73" s="449" t="s">
        <v>7</v>
      </c>
      <c r="F73" s="473" t="s">
        <v>49</v>
      </c>
      <c r="G73" s="473" t="s">
        <v>49</v>
      </c>
      <c r="H73" s="473" t="s">
        <v>49</v>
      </c>
      <c r="I73" s="393"/>
      <c r="J73" s="388"/>
      <c r="K73" s="388"/>
      <c r="L73" s="448"/>
      <c r="M73" s="449" t="s">
        <v>3</v>
      </c>
      <c r="N73" s="449" t="s">
        <v>4</v>
      </c>
      <c r="O73" s="449" t="s">
        <v>5</v>
      </c>
      <c r="P73" s="449" t="s">
        <v>6</v>
      </c>
      <c r="Q73" s="449" t="s">
        <v>7</v>
      </c>
      <c r="R73" s="474" t="s">
        <v>49</v>
      </c>
      <c r="S73" s="474" t="s">
        <v>49</v>
      </c>
      <c r="T73" s="474" t="s">
        <v>49</v>
      </c>
      <c r="U73" s="472"/>
      <c r="V73" s="469"/>
      <c r="W73" s="469"/>
      <c r="X73" s="446"/>
      <c r="Y73" s="449" t="s">
        <v>3</v>
      </c>
      <c r="Z73" s="449" t="s">
        <v>4</v>
      </c>
      <c r="AA73" s="449" t="s">
        <v>5</v>
      </c>
      <c r="AB73" s="449" t="s">
        <v>6</v>
      </c>
      <c r="AC73" s="449" t="s">
        <v>7</v>
      </c>
      <c r="AD73" s="475" t="s">
        <v>49</v>
      </c>
      <c r="AE73" s="475" t="s">
        <v>49</v>
      </c>
      <c r="AF73" s="475" t="s">
        <v>49</v>
      </c>
      <c r="AG73" s="394"/>
      <c r="AH73" s="470"/>
      <c r="AI73" s="470"/>
      <c r="AJ73" s="448"/>
      <c r="AK73" s="448"/>
      <c r="AL73" s="448"/>
      <c r="AM73" s="448"/>
    </row>
    <row r="74" spans="1:39" ht="21" customHeight="1" x14ac:dyDescent="0.3">
      <c r="A74" s="342"/>
      <c r="B74" s="342"/>
      <c r="C74" s="342"/>
      <c r="D74" s="342" t="s">
        <v>11</v>
      </c>
      <c r="E74" s="342" t="s">
        <v>12</v>
      </c>
      <c r="F74" s="395" t="s">
        <v>51</v>
      </c>
      <c r="G74" s="395" t="s">
        <v>52</v>
      </c>
      <c r="H74" s="395" t="s">
        <v>53</v>
      </c>
      <c r="I74" s="393"/>
      <c r="J74" s="388"/>
      <c r="K74" s="388"/>
      <c r="L74" s="448"/>
      <c r="M74" s="342"/>
      <c r="N74" s="342"/>
      <c r="O74" s="342"/>
      <c r="P74" s="342" t="s">
        <v>11</v>
      </c>
      <c r="Q74" s="342" t="s">
        <v>12</v>
      </c>
      <c r="R74" s="476" t="s">
        <v>51</v>
      </c>
      <c r="S74" s="476" t="s">
        <v>52</v>
      </c>
      <c r="T74" s="476" t="s">
        <v>53</v>
      </c>
      <c r="U74" s="472"/>
      <c r="V74" s="469"/>
      <c r="W74" s="469"/>
      <c r="X74" s="446"/>
      <c r="Y74" s="342"/>
      <c r="Z74" s="342"/>
      <c r="AA74" s="342"/>
      <c r="AB74" s="342" t="s">
        <v>11</v>
      </c>
      <c r="AC74" s="342" t="s">
        <v>12</v>
      </c>
      <c r="AD74" s="477" t="s">
        <v>51</v>
      </c>
      <c r="AE74" s="477" t="s">
        <v>52</v>
      </c>
      <c r="AF74" s="477" t="s">
        <v>53</v>
      </c>
      <c r="AG74" s="394"/>
      <c r="AH74" s="470"/>
      <c r="AI74" s="470"/>
      <c r="AJ74" s="448"/>
      <c r="AK74" s="448"/>
      <c r="AL74" s="448"/>
      <c r="AM74" s="448"/>
    </row>
    <row r="75" spans="1:39" ht="21" customHeight="1" x14ac:dyDescent="0.3">
      <c r="A75" s="342"/>
      <c r="B75" s="342"/>
      <c r="C75" s="342"/>
      <c r="D75" s="342"/>
      <c r="E75" s="343"/>
      <c r="F75" s="396" t="s">
        <v>54</v>
      </c>
      <c r="G75" s="396" t="s">
        <v>54</v>
      </c>
      <c r="H75" s="396" t="s">
        <v>54</v>
      </c>
      <c r="I75" s="393"/>
      <c r="J75" s="388"/>
      <c r="K75" s="388"/>
      <c r="L75" s="448"/>
      <c r="M75" s="342"/>
      <c r="N75" s="342"/>
      <c r="O75" s="342"/>
      <c r="P75" s="342"/>
      <c r="Q75" s="343"/>
      <c r="R75" s="478" t="s">
        <v>54</v>
      </c>
      <c r="S75" s="478" t="s">
        <v>54</v>
      </c>
      <c r="T75" s="478" t="s">
        <v>54</v>
      </c>
      <c r="U75" s="472"/>
      <c r="V75" s="469"/>
      <c r="W75" s="469"/>
      <c r="X75" s="446"/>
      <c r="Y75" s="342"/>
      <c r="Z75" s="342"/>
      <c r="AA75" s="342"/>
      <c r="AB75" s="342"/>
      <c r="AC75" s="343"/>
      <c r="AD75" s="479" t="s">
        <v>54</v>
      </c>
      <c r="AE75" s="479" t="s">
        <v>54</v>
      </c>
      <c r="AF75" s="479" t="s">
        <v>54</v>
      </c>
      <c r="AG75" s="394"/>
      <c r="AH75" s="470"/>
      <c r="AI75" s="470"/>
      <c r="AJ75" s="448"/>
      <c r="AK75" s="448"/>
      <c r="AL75" s="448"/>
      <c r="AM75" s="448"/>
    </row>
    <row r="76" spans="1:39" ht="21" customHeight="1" x14ac:dyDescent="0.3">
      <c r="A76" s="455" t="s">
        <v>16</v>
      </c>
      <c r="B76" s="455" t="s">
        <v>17</v>
      </c>
      <c r="C76" s="455" t="s">
        <v>18</v>
      </c>
      <c r="D76" s="862" t="s">
        <v>19</v>
      </c>
      <c r="E76" s="397" t="s">
        <v>160</v>
      </c>
      <c r="F76" s="351">
        <v>0.63</v>
      </c>
      <c r="G76" s="351">
        <v>0.63</v>
      </c>
      <c r="H76" s="351">
        <v>0.63</v>
      </c>
      <c r="I76" s="393"/>
      <c r="J76" s="388"/>
      <c r="K76" s="388"/>
      <c r="L76" s="448"/>
      <c r="M76" s="455" t="s">
        <v>16</v>
      </c>
      <c r="N76" s="455" t="s">
        <v>17</v>
      </c>
      <c r="O76" s="455" t="s">
        <v>18</v>
      </c>
      <c r="P76" s="721" t="s">
        <v>19</v>
      </c>
      <c r="Q76" s="397" t="s">
        <v>160</v>
      </c>
      <c r="R76" s="452">
        <v>0.21</v>
      </c>
      <c r="S76" s="452">
        <v>0.21</v>
      </c>
      <c r="T76" s="452">
        <v>0.21</v>
      </c>
      <c r="U76" s="472"/>
      <c r="V76" s="469"/>
      <c r="W76" s="469"/>
      <c r="X76" s="446"/>
      <c r="Y76" s="455" t="s">
        <v>16</v>
      </c>
      <c r="Z76" s="455" t="s">
        <v>17</v>
      </c>
      <c r="AA76" s="455" t="s">
        <v>18</v>
      </c>
      <c r="AB76" s="721" t="s">
        <v>19</v>
      </c>
      <c r="AC76" s="397" t="s">
        <v>160</v>
      </c>
      <c r="AD76" s="351">
        <v>0.42000000000000004</v>
      </c>
      <c r="AE76" s="351">
        <v>0.42000000000000004</v>
      </c>
      <c r="AF76" s="351">
        <v>0.42000000000000004</v>
      </c>
      <c r="AG76" s="394"/>
      <c r="AH76" s="470"/>
      <c r="AI76" s="470"/>
      <c r="AJ76" s="448"/>
      <c r="AK76" s="448"/>
      <c r="AL76" s="448"/>
      <c r="AM76" s="448"/>
    </row>
    <row r="77" spans="1:39" ht="21" customHeight="1" x14ac:dyDescent="0.3">
      <c r="A77" s="363"/>
      <c r="B77" s="363"/>
      <c r="C77" s="363"/>
      <c r="D77" s="863"/>
      <c r="E77" s="397" t="s">
        <v>161</v>
      </c>
      <c r="F77" s="351">
        <v>0.66</v>
      </c>
      <c r="G77" s="351">
        <v>0.66</v>
      </c>
      <c r="H77" s="351">
        <v>0.66</v>
      </c>
      <c r="I77" s="393"/>
      <c r="J77" s="388"/>
      <c r="K77" s="388"/>
      <c r="L77" s="448"/>
      <c r="M77" s="363"/>
      <c r="N77" s="363"/>
      <c r="O77" s="363"/>
      <c r="P77" s="722"/>
      <c r="Q77" s="397" t="s">
        <v>161</v>
      </c>
      <c r="R77" s="452">
        <v>0.21</v>
      </c>
      <c r="S77" s="452">
        <v>0.21</v>
      </c>
      <c r="T77" s="452">
        <v>0.21</v>
      </c>
      <c r="U77" s="472"/>
      <c r="V77" s="469"/>
      <c r="W77" s="469"/>
      <c r="X77" s="446"/>
      <c r="Y77" s="363"/>
      <c r="Z77" s="363"/>
      <c r="AA77" s="363"/>
      <c r="AB77" s="722"/>
      <c r="AC77" s="397" t="s">
        <v>161</v>
      </c>
      <c r="AD77" s="351">
        <v>0.45000000000000007</v>
      </c>
      <c r="AE77" s="351">
        <v>0.45000000000000007</v>
      </c>
      <c r="AF77" s="351">
        <v>0.45000000000000007</v>
      </c>
      <c r="AG77" s="394"/>
      <c r="AH77" s="470"/>
      <c r="AI77" s="470"/>
      <c r="AJ77" s="448"/>
      <c r="AK77" s="448"/>
      <c r="AL77" s="448"/>
      <c r="AM77" s="448"/>
    </row>
    <row r="78" spans="1:39" ht="21" customHeight="1" x14ac:dyDescent="0.3">
      <c r="A78" s="363"/>
      <c r="B78" s="363"/>
      <c r="C78" s="363"/>
      <c r="D78" s="837"/>
      <c r="E78" s="397" t="s">
        <v>162</v>
      </c>
      <c r="F78" s="351">
        <v>1.02</v>
      </c>
      <c r="G78" s="351">
        <v>1.02</v>
      </c>
      <c r="H78" s="351">
        <v>1.02</v>
      </c>
      <c r="I78" s="393"/>
      <c r="J78" s="388"/>
      <c r="K78" s="388"/>
      <c r="L78" s="448"/>
      <c r="M78" s="363"/>
      <c r="N78" s="363"/>
      <c r="O78" s="363"/>
      <c r="P78" s="722"/>
      <c r="Q78" s="397" t="s">
        <v>162</v>
      </c>
      <c r="R78" s="452">
        <v>0.21</v>
      </c>
      <c r="S78" s="452">
        <v>0.21</v>
      </c>
      <c r="T78" s="452">
        <v>0.21</v>
      </c>
      <c r="U78" s="472"/>
      <c r="V78" s="469"/>
      <c r="W78" s="469"/>
      <c r="X78" s="446"/>
      <c r="Y78" s="363"/>
      <c r="Z78" s="363"/>
      <c r="AA78" s="363"/>
      <c r="AB78" s="722"/>
      <c r="AC78" s="397" t="s">
        <v>162</v>
      </c>
      <c r="AD78" s="351">
        <v>0.81</v>
      </c>
      <c r="AE78" s="351">
        <v>0.81</v>
      </c>
      <c r="AF78" s="351">
        <v>0.81</v>
      </c>
      <c r="AG78" s="394"/>
      <c r="AH78" s="470"/>
      <c r="AI78" s="470"/>
      <c r="AJ78" s="448"/>
      <c r="AK78" s="448"/>
      <c r="AL78" s="448"/>
      <c r="AM78" s="448"/>
    </row>
    <row r="79" spans="1:39" ht="21" customHeight="1" x14ac:dyDescent="0.3">
      <c r="A79" s="363"/>
      <c r="B79" s="363"/>
      <c r="C79" s="363"/>
      <c r="D79" s="837"/>
      <c r="E79" s="397" t="s">
        <v>163</v>
      </c>
      <c r="F79" s="351">
        <v>1.07</v>
      </c>
      <c r="G79" s="351">
        <v>1.07</v>
      </c>
      <c r="H79" s="351">
        <v>1.07</v>
      </c>
      <c r="I79" s="393"/>
      <c r="J79" s="388"/>
      <c r="K79" s="388"/>
      <c r="L79" s="448"/>
      <c r="M79" s="363"/>
      <c r="N79" s="363"/>
      <c r="O79" s="363"/>
      <c r="P79" s="722"/>
      <c r="Q79" s="397" t="s">
        <v>163</v>
      </c>
      <c r="R79" s="452">
        <v>0.21</v>
      </c>
      <c r="S79" s="452">
        <v>0.21</v>
      </c>
      <c r="T79" s="452">
        <v>0.21</v>
      </c>
      <c r="U79" s="472"/>
      <c r="V79" s="469"/>
      <c r="W79" s="469"/>
      <c r="X79" s="446"/>
      <c r="Y79" s="363"/>
      <c r="Z79" s="363"/>
      <c r="AA79" s="363"/>
      <c r="AB79" s="722"/>
      <c r="AC79" s="397" t="s">
        <v>163</v>
      </c>
      <c r="AD79" s="351">
        <v>0.8600000000000001</v>
      </c>
      <c r="AE79" s="351">
        <v>0.8600000000000001</v>
      </c>
      <c r="AF79" s="351">
        <v>0.8600000000000001</v>
      </c>
      <c r="AG79" s="394"/>
      <c r="AH79" s="470"/>
      <c r="AI79" s="470"/>
      <c r="AJ79" s="448"/>
      <c r="AK79" s="448"/>
      <c r="AL79" s="448"/>
      <c r="AM79" s="448"/>
    </row>
    <row r="80" spans="1:39" ht="21" customHeight="1" x14ac:dyDescent="0.3">
      <c r="A80" s="363"/>
      <c r="B80" s="363"/>
      <c r="C80" s="363"/>
      <c r="D80" s="837"/>
      <c r="E80" s="397" t="s">
        <v>164</v>
      </c>
      <c r="F80" s="351">
        <v>0.63</v>
      </c>
      <c r="G80" s="351">
        <v>0.63</v>
      </c>
      <c r="H80" s="351">
        <v>0.63</v>
      </c>
      <c r="I80" s="393"/>
      <c r="J80" s="388"/>
      <c r="K80" s="388"/>
      <c r="L80" s="448"/>
      <c r="M80" s="363"/>
      <c r="N80" s="363"/>
      <c r="O80" s="363"/>
      <c r="P80" s="722"/>
      <c r="Q80" s="397" t="s">
        <v>164</v>
      </c>
      <c r="R80" s="452">
        <v>0.21</v>
      </c>
      <c r="S80" s="452">
        <v>0.21</v>
      </c>
      <c r="T80" s="452">
        <v>0.21</v>
      </c>
      <c r="U80" s="472"/>
      <c r="V80" s="469"/>
      <c r="W80" s="469"/>
      <c r="X80" s="446"/>
      <c r="Y80" s="363"/>
      <c r="Z80" s="363"/>
      <c r="AA80" s="363"/>
      <c r="AB80" s="722"/>
      <c r="AC80" s="397" t="s">
        <v>164</v>
      </c>
      <c r="AD80" s="351">
        <v>0.42000000000000004</v>
      </c>
      <c r="AE80" s="351">
        <v>0.42000000000000004</v>
      </c>
      <c r="AF80" s="351">
        <v>0.42000000000000004</v>
      </c>
      <c r="AG80" s="394"/>
      <c r="AH80" s="470"/>
      <c r="AI80" s="470"/>
      <c r="AJ80" s="448"/>
      <c r="AK80" s="448"/>
      <c r="AL80" s="448"/>
      <c r="AM80" s="448"/>
    </row>
    <row r="81" spans="1:39" ht="21" customHeight="1" x14ac:dyDescent="0.3">
      <c r="A81" s="363"/>
      <c r="B81" s="363"/>
      <c r="C81" s="363"/>
      <c r="D81" s="837"/>
      <c r="E81" s="397" t="s">
        <v>165</v>
      </c>
      <c r="F81" s="351">
        <v>0.66</v>
      </c>
      <c r="G81" s="351">
        <v>0.66</v>
      </c>
      <c r="H81" s="351">
        <v>0.66</v>
      </c>
      <c r="I81" s="393"/>
      <c r="J81" s="388"/>
      <c r="K81" s="388"/>
      <c r="L81" s="448"/>
      <c r="M81" s="363"/>
      <c r="N81" s="363"/>
      <c r="O81" s="363"/>
      <c r="P81" s="722"/>
      <c r="Q81" s="397" t="s">
        <v>165</v>
      </c>
      <c r="R81" s="452">
        <v>0.21</v>
      </c>
      <c r="S81" s="452">
        <v>0.21</v>
      </c>
      <c r="T81" s="452">
        <v>0.21</v>
      </c>
      <c r="U81" s="472"/>
      <c r="V81" s="469"/>
      <c r="W81" s="469"/>
      <c r="X81" s="446"/>
      <c r="Y81" s="363"/>
      <c r="Z81" s="363"/>
      <c r="AA81" s="363"/>
      <c r="AB81" s="722"/>
      <c r="AC81" s="397" t="s">
        <v>165</v>
      </c>
      <c r="AD81" s="351">
        <v>0.45000000000000007</v>
      </c>
      <c r="AE81" s="351">
        <v>0.45000000000000007</v>
      </c>
      <c r="AF81" s="351">
        <v>0.45000000000000007</v>
      </c>
      <c r="AG81" s="394"/>
      <c r="AH81" s="470"/>
      <c r="AI81" s="470"/>
      <c r="AJ81" s="448"/>
      <c r="AK81" s="448"/>
      <c r="AL81" s="448"/>
      <c r="AM81" s="448"/>
    </row>
    <row r="82" spans="1:39" ht="21" customHeight="1" x14ac:dyDescent="0.3">
      <c r="A82" s="372"/>
      <c r="B82" s="372"/>
      <c r="C82" s="372"/>
      <c r="D82" s="837"/>
      <c r="E82" s="397" t="s">
        <v>166</v>
      </c>
      <c r="F82" s="351">
        <v>1.02</v>
      </c>
      <c r="G82" s="351">
        <v>1.02</v>
      </c>
      <c r="H82" s="351">
        <v>1.02</v>
      </c>
      <c r="I82" s="393"/>
      <c r="J82" s="388"/>
      <c r="K82" s="388"/>
      <c r="L82" s="448"/>
      <c r="M82" s="372"/>
      <c r="N82" s="372"/>
      <c r="O82" s="372"/>
      <c r="P82" s="372"/>
      <c r="Q82" s="397" t="s">
        <v>166</v>
      </c>
      <c r="R82" s="452">
        <v>0.21</v>
      </c>
      <c r="S82" s="452">
        <v>0.21</v>
      </c>
      <c r="T82" s="452">
        <v>0.21</v>
      </c>
      <c r="U82" s="472"/>
      <c r="V82" s="469"/>
      <c r="W82" s="469"/>
      <c r="X82" s="446"/>
      <c r="Y82" s="372"/>
      <c r="Z82" s="372"/>
      <c r="AA82" s="372"/>
      <c r="AB82" s="372"/>
      <c r="AC82" s="397" t="s">
        <v>166</v>
      </c>
      <c r="AD82" s="351">
        <v>0.81</v>
      </c>
      <c r="AE82" s="351">
        <v>0.81</v>
      </c>
      <c r="AF82" s="351">
        <v>0.81</v>
      </c>
      <c r="AG82" s="394"/>
      <c r="AH82" s="470"/>
      <c r="AI82" s="470"/>
      <c r="AJ82" s="448"/>
      <c r="AK82" s="448"/>
      <c r="AL82" s="448"/>
      <c r="AM82" s="448"/>
    </row>
    <row r="83" spans="1:39" ht="21" customHeight="1" x14ac:dyDescent="0.3">
      <c r="A83" s="372"/>
      <c r="B83" s="372"/>
      <c r="C83" s="372"/>
      <c r="D83" s="719"/>
      <c r="E83" s="397" t="s">
        <v>167</v>
      </c>
      <c r="F83" s="351">
        <v>1.07</v>
      </c>
      <c r="G83" s="351">
        <v>1.07</v>
      </c>
      <c r="H83" s="351">
        <v>1.07</v>
      </c>
      <c r="I83" s="393"/>
      <c r="J83" s="388"/>
      <c r="K83" s="388"/>
      <c r="L83" s="448"/>
      <c r="M83" s="372"/>
      <c r="N83" s="372"/>
      <c r="O83" s="372"/>
      <c r="P83" s="372"/>
      <c r="Q83" s="397" t="s">
        <v>167</v>
      </c>
      <c r="R83" s="452">
        <v>0.21</v>
      </c>
      <c r="S83" s="452">
        <v>0.21</v>
      </c>
      <c r="T83" s="452">
        <v>0.21</v>
      </c>
      <c r="U83" s="472"/>
      <c r="V83" s="469"/>
      <c r="W83" s="469"/>
      <c r="X83" s="446"/>
      <c r="Y83" s="372"/>
      <c r="Z83" s="372"/>
      <c r="AA83" s="372"/>
      <c r="AB83" s="372"/>
      <c r="AC83" s="397" t="s">
        <v>167</v>
      </c>
      <c r="AD83" s="351">
        <v>0.8600000000000001</v>
      </c>
      <c r="AE83" s="351">
        <v>0.8600000000000001</v>
      </c>
      <c r="AF83" s="351">
        <v>0.8600000000000001</v>
      </c>
      <c r="AG83" s="394"/>
      <c r="AH83" s="470"/>
      <c r="AI83" s="470"/>
      <c r="AJ83" s="448"/>
      <c r="AK83" s="448"/>
      <c r="AL83" s="448"/>
      <c r="AM83" s="448"/>
    </row>
    <row r="84" spans="1:39" ht="21" customHeight="1" x14ac:dyDescent="0.3">
      <c r="A84" s="363"/>
      <c r="B84" s="455" t="s">
        <v>24</v>
      </c>
      <c r="C84" s="363"/>
      <c r="D84" s="864" t="s">
        <v>25</v>
      </c>
      <c r="E84" s="397" t="s">
        <v>160</v>
      </c>
      <c r="F84" s="351">
        <v>0.65</v>
      </c>
      <c r="G84" s="351">
        <v>0.65</v>
      </c>
      <c r="H84" s="351">
        <v>0.65</v>
      </c>
      <c r="I84" s="393"/>
      <c r="J84" s="393"/>
      <c r="K84" s="393"/>
      <c r="L84" s="448"/>
      <c r="M84" s="363"/>
      <c r="N84" s="455" t="s">
        <v>24</v>
      </c>
      <c r="O84" s="363"/>
      <c r="P84" s="720" t="s">
        <v>25</v>
      </c>
      <c r="Q84" s="397" t="s">
        <v>160</v>
      </c>
      <c r="R84" s="452">
        <v>0.23</v>
      </c>
      <c r="S84" s="452">
        <v>0.23</v>
      </c>
      <c r="T84" s="452">
        <v>0.23</v>
      </c>
      <c r="U84" s="472"/>
      <c r="V84" s="472"/>
      <c r="W84" s="472"/>
      <c r="X84" s="446"/>
      <c r="Y84" s="363"/>
      <c r="Z84" s="455" t="s">
        <v>24</v>
      </c>
      <c r="AA84" s="363"/>
      <c r="AB84" s="720" t="s">
        <v>25</v>
      </c>
      <c r="AC84" s="397" t="s">
        <v>160</v>
      </c>
      <c r="AD84" s="351">
        <v>0.42000000000000004</v>
      </c>
      <c r="AE84" s="351">
        <v>0.42000000000000004</v>
      </c>
      <c r="AF84" s="351">
        <v>0.42000000000000004</v>
      </c>
      <c r="AG84" s="394"/>
      <c r="AH84" s="394"/>
      <c r="AI84" s="394"/>
      <c r="AJ84" s="448"/>
      <c r="AK84" s="448"/>
      <c r="AL84" s="448"/>
      <c r="AM84" s="448"/>
    </row>
    <row r="85" spans="1:39" ht="21" customHeight="1" x14ac:dyDescent="0.3">
      <c r="A85" s="363"/>
      <c r="B85" s="363"/>
      <c r="C85" s="363"/>
      <c r="D85" s="865"/>
      <c r="E85" s="397" t="s">
        <v>161</v>
      </c>
      <c r="F85" s="351">
        <v>0.68</v>
      </c>
      <c r="G85" s="351">
        <v>0.68</v>
      </c>
      <c r="H85" s="351">
        <v>0.68</v>
      </c>
      <c r="I85" s="393"/>
      <c r="J85" s="393"/>
      <c r="K85" s="393"/>
      <c r="L85" s="448"/>
      <c r="M85" s="363"/>
      <c r="N85" s="363"/>
      <c r="O85" s="363"/>
      <c r="P85" s="729"/>
      <c r="Q85" s="397" t="s">
        <v>161</v>
      </c>
      <c r="R85" s="452">
        <v>0.23</v>
      </c>
      <c r="S85" s="452">
        <v>0.23</v>
      </c>
      <c r="T85" s="452">
        <v>0.23</v>
      </c>
      <c r="U85" s="472"/>
      <c r="V85" s="472"/>
      <c r="W85" s="472"/>
      <c r="X85" s="446"/>
      <c r="Y85" s="363"/>
      <c r="Z85" s="363"/>
      <c r="AA85" s="363"/>
      <c r="AB85" s="729"/>
      <c r="AC85" s="397" t="s">
        <v>161</v>
      </c>
      <c r="AD85" s="351">
        <v>0.45000000000000007</v>
      </c>
      <c r="AE85" s="351">
        <v>0.45000000000000007</v>
      </c>
      <c r="AF85" s="351">
        <v>0.45000000000000007</v>
      </c>
      <c r="AG85" s="394"/>
      <c r="AH85" s="394"/>
      <c r="AI85" s="394"/>
      <c r="AJ85" s="448"/>
      <c r="AK85" s="448"/>
      <c r="AL85" s="448"/>
      <c r="AM85" s="448"/>
    </row>
    <row r="86" spans="1:39" ht="21" customHeight="1" x14ac:dyDescent="0.3">
      <c r="A86" s="363"/>
      <c r="B86" s="363"/>
      <c r="C86" s="363"/>
      <c r="D86" s="814"/>
      <c r="E86" s="397" t="s">
        <v>162</v>
      </c>
      <c r="F86" s="351">
        <v>1.04</v>
      </c>
      <c r="G86" s="351">
        <v>1.04</v>
      </c>
      <c r="H86" s="351">
        <v>1.04</v>
      </c>
      <c r="I86" s="393"/>
      <c r="J86" s="393"/>
      <c r="K86" s="393"/>
      <c r="L86" s="448"/>
      <c r="M86" s="363"/>
      <c r="N86" s="363"/>
      <c r="O86" s="363"/>
      <c r="P86" s="729"/>
      <c r="Q86" s="397" t="s">
        <v>162</v>
      </c>
      <c r="R86" s="452">
        <v>0.23</v>
      </c>
      <c r="S86" s="452">
        <v>0.23</v>
      </c>
      <c r="T86" s="452">
        <v>0.23</v>
      </c>
      <c r="U86" s="472"/>
      <c r="V86" s="472"/>
      <c r="W86" s="472"/>
      <c r="X86" s="446"/>
      <c r="Y86" s="363"/>
      <c r="Z86" s="363"/>
      <c r="AA86" s="363"/>
      <c r="AB86" s="729"/>
      <c r="AC86" s="397" t="s">
        <v>162</v>
      </c>
      <c r="AD86" s="351">
        <v>0.81</v>
      </c>
      <c r="AE86" s="351">
        <v>0.81</v>
      </c>
      <c r="AF86" s="351">
        <v>0.81</v>
      </c>
      <c r="AG86" s="394"/>
      <c r="AH86" s="394"/>
      <c r="AI86" s="394"/>
      <c r="AJ86" s="448"/>
      <c r="AK86" s="448"/>
      <c r="AL86" s="448"/>
      <c r="AM86" s="448"/>
    </row>
    <row r="87" spans="1:39" ht="21" customHeight="1" x14ac:dyDescent="0.3">
      <c r="A87" s="363"/>
      <c r="B87" s="363"/>
      <c r="C87" s="363"/>
      <c r="D87" s="814"/>
      <c r="E87" s="397" t="s">
        <v>163</v>
      </c>
      <c r="F87" s="351">
        <v>1.0900000000000001</v>
      </c>
      <c r="G87" s="351">
        <v>1.0900000000000001</v>
      </c>
      <c r="H87" s="351">
        <v>1.0900000000000001</v>
      </c>
      <c r="I87" s="393"/>
      <c r="J87" s="393"/>
      <c r="K87" s="393"/>
      <c r="L87" s="448"/>
      <c r="M87" s="363"/>
      <c r="N87" s="363"/>
      <c r="O87" s="363"/>
      <c r="P87" s="729"/>
      <c r="Q87" s="397" t="s">
        <v>163</v>
      </c>
      <c r="R87" s="452">
        <v>0.23</v>
      </c>
      <c r="S87" s="452">
        <v>0.23</v>
      </c>
      <c r="T87" s="452">
        <v>0.23</v>
      </c>
      <c r="U87" s="472"/>
      <c r="V87" s="472"/>
      <c r="W87" s="472"/>
      <c r="X87" s="446"/>
      <c r="Y87" s="363"/>
      <c r="Z87" s="363"/>
      <c r="AA87" s="363"/>
      <c r="AB87" s="729"/>
      <c r="AC87" s="397" t="s">
        <v>163</v>
      </c>
      <c r="AD87" s="351">
        <v>0.8600000000000001</v>
      </c>
      <c r="AE87" s="351">
        <v>0.8600000000000001</v>
      </c>
      <c r="AF87" s="351">
        <v>0.8600000000000001</v>
      </c>
      <c r="AG87" s="394"/>
      <c r="AH87" s="394"/>
      <c r="AI87" s="394"/>
      <c r="AJ87" s="448"/>
      <c r="AK87" s="448"/>
      <c r="AL87" s="448"/>
      <c r="AM87" s="448"/>
    </row>
    <row r="88" spans="1:39" ht="21" customHeight="1" x14ac:dyDescent="0.3">
      <c r="A88" s="363"/>
      <c r="B88" s="363"/>
      <c r="C88" s="363"/>
      <c r="D88" s="814"/>
      <c r="E88" s="397" t="s">
        <v>164</v>
      </c>
      <c r="F88" s="351">
        <v>0.69</v>
      </c>
      <c r="G88" s="351">
        <v>0.69</v>
      </c>
      <c r="H88" s="351">
        <v>0.69</v>
      </c>
      <c r="I88" s="393"/>
      <c r="J88" s="393"/>
      <c r="K88" s="393"/>
      <c r="L88" s="448"/>
      <c r="M88" s="363"/>
      <c r="N88" s="363"/>
      <c r="O88" s="363"/>
      <c r="P88" s="729"/>
      <c r="Q88" s="397" t="s">
        <v>164</v>
      </c>
      <c r="R88" s="452">
        <v>0.27</v>
      </c>
      <c r="S88" s="452">
        <v>0.27</v>
      </c>
      <c r="T88" s="452">
        <v>0.27</v>
      </c>
      <c r="U88" s="472"/>
      <c r="V88" s="472"/>
      <c r="W88" s="472"/>
      <c r="X88" s="446"/>
      <c r="Y88" s="363"/>
      <c r="Z88" s="363"/>
      <c r="AA88" s="363"/>
      <c r="AB88" s="729"/>
      <c r="AC88" s="397" t="s">
        <v>164</v>
      </c>
      <c r="AD88" s="351">
        <v>0.41999999999999993</v>
      </c>
      <c r="AE88" s="351">
        <v>0.41999999999999993</v>
      </c>
      <c r="AF88" s="351">
        <v>0.41999999999999993</v>
      </c>
      <c r="AG88" s="394"/>
      <c r="AH88" s="394"/>
      <c r="AI88" s="394"/>
      <c r="AJ88" s="448"/>
      <c r="AK88" s="448"/>
      <c r="AL88" s="448"/>
      <c r="AM88" s="448"/>
    </row>
    <row r="89" spans="1:39" ht="21" customHeight="1" x14ac:dyDescent="0.3">
      <c r="A89" s="363"/>
      <c r="B89" s="363"/>
      <c r="C89" s="363"/>
      <c r="D89" s="814"/>
      <c r="E89" s="397" t="s">
        <v>165</v>
      </c>
      <c r="F89" s="351">
        <v>0.72</v>
      </c>
      <c r="G89" s="351">
        <v>0.72</v>
      </c>
      <c r="H89" s="351">
        <v>0.72</v>
      </c>
      <c r="I89" s="393"/>
      <c r="J89" s="393"/>
      <c r="K89" s="393"/>
      <c r="L89" s="448"/>
      <c r="M89" s="363"/>
      <c r="N89" s="363"/>
      <c r="O89" s="363"/>
      <c r="P89" s="729"/>
      <c r="Q89" s="397" t="s">
        <v>165</v>
      </c>
      <c r="R89" s="452">
        <v>0.27</v>
      </c>
      <c r="S89" s="452">
        <v>0.27</v>
      </c>
      <c r="T89" s="452">
        <v>0.27</v>
      </c>
      <c r="U89" s="472"/>
      <c r="V89" s="472"/>
      <c r="W89" s="472"/>
      <c r="X89" s="446"/>
      <c r="Y89" s="363"/>
      <c r="Z89" s="363"/>
      <c r="AA89" s="363"/>
      <c r="AB89" s="729"/>
      <c r="AC89" s="397" t="s">
        <v>165</v>
      </c>
      <c r="AD89" s="351">
        <v>0.44999999999999996</v>
      </c>
      <c r="AE89" s="351">
        <v>0.44999999999999996</v>
      </c>
      <c r="AF89" s="351">
        <v>0.44999999999999996</v>
      </c>
      <c r="AG89" s="394"/>
      <c r="AH89" s="394"/>
      <c r="AI89" s="394"/>
      <c r="AJ89" s="448"/>
      <c r="AK89" s="448"/>
      <c r="AL89" s="448"/>
      <c r="AM89" s="448"/>
    </row>
    <row r="90" spans="1:39" ht="21" customHeight="1" x14ac:dyDescent="0.3">
      <c r="A90" s="372"/>
      <c r="B90" s="372"/>
      <c r="C90" s="372"/>
      <c r="D90" s="814"/>
      <c r="E90" s="397" t="s">
        <v>166</v>
      </c>
      <c r="F90" s="351">
        <v>1.08</v>
      </c>
      <c r="G90" s="351">
        <v>1.08</v>
      </c>
      <c r="H90" s="351">
        <v>1.08</v>
      </c>
      <c r="I90" s="393"/>
      <c r="J90" s="393"/>
      <c r="K90" s="393"/>
      <c r="L90" s="448"/>
      <c r="M90" s="372"/>
      <c r="N90" s="372"/>
      <c r="O90" s="372"/>
      <c r="P90" s="729"/>
      <c r="Q90" s="397" t="s">
        <v>166</v>
      </c>
      <c r="R90" s="452">
        <v>0.27</v>
      </c>
      <c r="S90" s="452">
        <v>0.27</v>
      </c>
      <c r="T90" s="452">
        <v>0.27</v>
      </c>
      <c r="U90" s="472"/>
      <c r="V90" s="472"/>
      <c r="W90" s="472"/>
      <c r="X90" s="446"/>
      <c r="Y90" s="372"/>
      <c r="Z90" s="372"/>
      <c r="AA90" s="372"/>
      <c r="AB90" s="729"/>
      <c r="AC90" s="397" t="s">
        <v>166</v>
      </c>
      <c r="AD90" s="351">
        <v>0.81</v>
      </c>
      <c r="AE90" s="351">
        <v>0.81</v>
      </c>
      <c r="AF90" s="351">
        <v>0.81</v>
      </c>
      <c r="AG90" s="394"/>
      <c r="AH90" s="394"/>
      <c r="AI90" s="394"/>
      <c r="AJ90" s="448"/>
      <c r="AK90" s="448"/>
      <c r="AL90" s="448"/>
      <c r="AM90" s="448"/>
    </row>
    <row r="91" spans="1:39" ht="21" customHeight="1" x14ac:dyDescent="0.3">
      <c r="A91" s="398"/>
      <c r="B91" s="398"/>
      <c r="C91" s="398"/>
      <c r="D91" s="716"/>
      <c r="E91" s="397" t="s">
        <v>167</v>
      </c>
      <c r="F91" s="351">
        <v>1.1299999999999999</v>
      </c>
      <c r="G91" s="351">
        <v>1.1299999999999999</v>
      </c>
      <c r="H91" s="351">
        <v>1.1299999999999999</v>
      </c>
      <c r="I91" s="393"/>
      <c r="J91" s="393"/>
      <c r="K91" s="393"/>
      <c r="L91" s="448"/>
      <c r="M91" s="398"/>
      <c r="N91" s="398"/>
      <c r="O91" s="398"/>
      <c r="P91" s="480"/>
      <c r="Q91" s="397" t="s">
        <v>167</v>
      </c>
      <c r="R91" s="452">
        <v>0.27</v>
      </c>
      <c r="S91" s="452">
        <v>0.27</v>
      </c>
      <c r="T91" s="452">
        <v>0.27</v>
      </c>
      <c r="U91" s="472"/>
      <c r="V91" s="472"/>
      <c r="W91" s="472"/>
      <c r="X91" s="446"/>
      <c r="Y91" s="398"/>
      <c r="Z91" s="398"/>
      <c r="AA91" s="398"/>
      <c r="AB91" s="480"/>
      <c r="AC91" s="397" t="s">
        <v>167</v>
      </c>
      <c r="AD91" s="351">
        <v>0.85999999999999988</v>
      </c>
      <c r="AE91" s="351">
        <v>0.85999999999999988</v>
      </c>
      <c r="AF91" s="351">
        <v>0.85999999999999988</v>
      </c>
      <c r="AG91" s="394"/>
      <c r="AH91" s="394"/>
      <c r="AI91" s="394"/>
      <c r="AJ91" s="448"/>
      <c r="AK91" s="448"/>
      <c r="AL91" s="448"/>
      <c r="AM91" s="448"/>
    </row>
    <row r="92" spans="1:39" ht="21" customHeight="1" x14ac:dyDescent="0.3">
      <c r="A92" s="455" t="s">
        <v>26</v>
      </c>
      <c r="B92" s="455" t="s">
        <v>27</v>
      </c>
      <c r="C92" s="455" t="s">
        <v>28</v>
      </c>
      <c r="D92" s="862" t="s">
        <v>29</v>
      </c>
      <c r="E92" s="358" t="s">
        <v>158</v>
      </c>
      <c r="F92" s="351">
        <v>1.03</v>
      </c>
      <c r="G92" s="351">
        <v>1.03</v>
      </c>
      <c r="H92" s="351">
        <v>1.03</v>
      </c>
      <c r="I92" s="393"/>
      <c r="J92" s="393"/>
      <c r="K92" s="393"/>
      <c r="L92" s="448"/>
      <c r="M92" s="455" t="s">
        <v>26</v>
      </c>
      <c r="N92" s="455" t="s">
        <v>27</v>
      </c>
      <c r="O92" s="455" t="s">
        <v>28</v>
      </c>
      <c r="P92" s="721" t="s">
        <v>29</v>
      </c>
      <c r="Q92" s="358" t="s">
        <v>158</v>
      </c>
      <c r="R92" s="452">
        <v>0.49</v>
      </c>
      <c r="S92" s="452">
        <v>0.49</v>
      </c>
      <c r="T92" s="452">
        <v>0.49</v>
      </c>
      <c r="U92" s="472"/>
      <c r="V92" s="472"/>
      <c r="W92" s="472"/>
      <c r="X92" s="446"/>
      <c r="Y92" s="455" t="s">
        <v>26</v>
      </c>
      <c r="Z92" s="455" t="s">
        <v>27</v>
      </c>
      <c r="AA92" s="455" t="s">
        <v>28</v>
      </c>
      <c r="AB92" s="721" t="s">
        <v>29</v>
      </c>
      <c r="AC92" s="358" t="s">
        <v>158</v>
      </c>
      <c r="AD92" s="351">
        <v>0.54</v>
      </c>
      <c r="AE92" s="351">
        <v>0.54</v>
      </c>
      <c r="AF92" s="351">
        <v>0.54</v>
      </c>
      <c r="AG92" s="394"/>
      <c r="AH92" s="394"/>
      <c r="AI92" s="394"/>
      <c r="AJ92" s="448"/>
      <c r="AK92" s="448"/>
      <c r="AL92" s="448"/>
      <c r="AM92" s="448"/>
    </row>
    <row r="93" spans="1:39" ht="21" customHeight="1" x14ac:dyDescent="0.3">
      <c r="A93" s="363"/>
      <c r="B93" s="371"/>
      <c r="C93" s="363"/>
      <c r="D93" s="815"/>
      <c r="E93" s="358" t="s">
        <v>159</v>
      </c>
      <c r="F93" s="351">
        <v>1.41</v>
      </c>
      <c r="G93" s="351">
        <v>1.41</v>
      </c>
      <c r="H93" s="351">
        <v>1.41</v>
      </c>
      <c r="I93" s="393"/>
      <c r="J93" s="393"/>
      <c r="K93" s="393"/>
      <c r="L93" s="448"/>
      <c r="M93" s="363"/>
      <c r="N93" s="371"/>
      <c r="O93" s="363"/>
      <c r="P93" s="374"/>
      <c r="Q93" s="358" t="s">
        <v>159</v>
      </c>
      <c r="R93" s="452">
        <v>0.49</v>
      </c>
      <c r="S93" s="452">
        <v>0.49</v>
      </c>
      <c r="T93" s="452">
        <v>0.49</v>
      </c>
      <c r="U93" s="472"/>
      <c r="V93" s="472"/>
      <c r="W93" s="472"/>
      <c r="X93" s="446"/>
      <c r="Y93" s="363"/>
      <c r="Z93" s="371"/>
      <c r="AA93" s="363"/>
      <c r="AB93" s="374"/>
      <c r="AC93" s="358" t="s">
        <v>159</v>
      </c>
      <c r="AD93" s="351">
        <v>0.91999999999999993</v>
      </c>
      <c r="AE93" s="351">
        <v>0.91999999999999993</v>
      </c>
      <c r="AF93" s="351">
        <v>0.91999999999999993</v>
      </c>
      <c r="AG93" s="394"/>
      <c r="AH93" s="394"/>
      <c r="AI93" s="394"/>
      <c r="AJ93" s="448"/>
      <c r="AK93" s="448"/>
      <c r="AL93" s="448"/>
      <c r="AM93" s="448"/>
    </row>
    <row r="94" spans="1:39" ht="21" customHeight="1" x14ac:dyDescent="0.3">
      <c r="A94" s="363"/>
      <c r="B94" s="455" t="s">
        <v>34</v>
      </c>
      <c r="C94" s="363"/>
      <c r="D94" s="862" t="s">
        <v>35</v>
      </c>
      <c r="E94" s="358" t="s">
        <v>158</v>
      </c>
      <c r="F94" s="351">
        <v>1.0900000000000001</v>
      </c>
      <c r="G94" s="351">
        <v>1.0900000000000001</v>
      </c>
      <c r="H94" s="351">
        <v>1.0900000000000001</v>
      </c>
      <c r="I94" s="393"/>
      <c r="J94" s="393"/>
      <c r="K94" s="393"/>
      <c r="L94" s="448"/>
      <c r="M94" s="363"/>
      <c r="N94" s="455" t="s">
        <v>34</v>
      </c>
      <c r="O94" s="363"/>
      <c r="P94" s="721" t="s">
        <v>35</v>
      </c>
      <c r="Q94" s="358" t="s">
        <v>158</v>
      </c>
      <c r="R94" s="452">
        <v>0.55000000000000004</v>
      </c>
      <c r="S94" s="452">
        <v>0.55000000000000004</v>
      </c>
      <c r="T94" s="452">
        <v>0.55000000000000004</v>
      </c>
      <c r="U94" s="472"/>
      <c r="V94" s="472"/>
      <c r="W94" s="472"/>
      <c r="X94" s="446"/>
      <c r="Y94" s="363"/>
      <c r="Z94" s="455" t="s">
        <v>34</v>
      </c>
      <c r="AA94" s="363"/>
      <c r="AB94" s="721" t="s">
        <v>35</v>
      </c>
      <c r="AC94" s="358" t="s">
        <v>158</v>
      </c>
      <c r="AD94" s="351">
        <v>0.54</v>
      </c>
      <c r="AE94" s="351">
        <v>0.54</v>
      </c>
      <c r="AF94" s="351">
        <v>0.54</v>
      </c>
      <c r="AG94" s="394"/>
      <c r="AH94" s="394"/>
      <c r="AI94" s="394"/>
      <c r="AJ94" s="448"/>
      <c r="AK94" s="448"/>
      <c r="AL94" s="448"/>
      <c r="AM94" s="448"/>
    </row>
    <row r="95" spans="1:39" ht="21" customHeight="1" x14ac:dyDescent="0.3">
      <c r="A95" s="371"/>
      <c r="B95" s="371"/>
      <c r="C95" s="371"/>
      <c r="D95" s="815"/>
      <c r="E95" s="358" t="s">
        <v>159</v>
      </c>
      <c r="F95" s="351">
        <v>1.47</v>
      </c>
      <c r="G95" s="351">
        <v>1.47</v>
      </c>
      <c r="H95" s="351">
        <v>1.47</v>
      </c>
      <c r="I95" s="393"/>
      <c r="J95" s="393"/>
      <c r="K95" s="393"/>
      <c r="L95" s="448"/>
      <c r="M95" s="371"/>
      <c r="N95" s="371"/>
      <c r="O95" s="371"/>
      <c r="P95" s="374"/>
      <c r="Q95" s="358" t="s">
        <v>159</v>
      </c>
      <c r="R95" s="452">
        <v>0.55000000000000004</v>
      </c>
      <c r="S95" s="452">
        <v>0.55000000000000004</v>
      </c>
      <c r="T95" s="452">
        <v>0.55000000000000004</v>
      </c>
      <c r="U95" s="472"/>
      <c r="V95" s="472"/>
      <c r="W95" s="472"/>
      <c r="X95" s="446"/>
      <c r="Y95" s="371"/>
      <c r="Z95" s="371"/>
      <c r="AA95" s="371"/>
      <c r="AB95" s="374"/>
      <c r="AC95" s="358" t="s">
        <v>159</v>
      </c>
      <c r="AD95" s="351">
        <v>0.91999999999999993</v>
      </c>
      <c r="AE95" s="351">
        <v>0.91999999999999993</v>
      </c>
      <c r="AF95" s="351">
        <v>0.91999999999999993</v>
      </c>
      <c r="AG95" s="394"/>
      <c r="AH95" s="394"/>
      <c r="AI95" s="394"/>
      <c r="AJ95" s="448"/>
      <c r="AK95" s="448"/>
      <c r="AL95" s="448"/>
      <c r="AM95" s="448"/>
    </row>
    <row r="96" spans="1:39" ht="21" customHeight="1" x14ac:dyDescent="0.3">
      <c r="A96" s="389"/>
      <c r="B96" s="389"/>
      <c r="C96" s="389"/>
      <c r="D96" s="365"/>
      <c r="E96" s="389"/>
      <c r="F96" s="399"/>
      <c r="G96" s="399"/>
      <c r="H96" s="399"/>
      <c r="I96" s="393"/>
      <c r="J96" s="393"/>
      <c r="K96" s="393"/>
      <c r="L96" s="448"/>
      <c r="M96" s="389"/>
      <c r="N96" s="389"/>
      <c r="O96" s="389"/>
      <c r="P96" s="365"/>
      <c r="Q96" s="389"/>
      <c r="R96" s="481"/>
      <c r="S96" s="481"/>
      <c r="T96" s="481"/>
      <c r="U96" s="472"/>
      <c r="V96" s="472"/>
      <c r="W96" s="472"/>
      <c r="X96" s="446"/>
      <c r="Y96" s="389"/>
      <c r="Z96" s="389"/>
      <c r="AA96" s="389"/>
      <c r="AB96" s="365"/>
      <c r="AC96" s="389"/>
      <c r="AD96" s="399"/>
      <c r="AE96" s="399"/>
      <c r="AF96" s="399"/>
      <c r="AG96" s="394"/>
      <c r="AH96" s="394"/>
      <c r="AI96" s="394"/>
      <c r="AJ96" s="448"/>
      <c r="AK96" s="448"/>
      <c r="AL96" s="448"/>
      <c r="AM96" s="448"/>
    </row>
    <row r="97" spans="1:39" ht="21" customHeight="1" x14ac:dyDescent="0.3">
      <c r="A97" s="382"/>
      <c r="B97" s="382"/>
      <c r="C97" s="382"/>
      <c r="D97" s="382"/>
      <c r="E97" s="382"/>
      <c r="F97" s="393"/>
      <c r="G97" s="393"/>
      <c r="H97" s="393"/>
      <c r="I97" s="393"/>
      <c r="J97" s="393"/>
      <c r="K97" s="393"/>
      <c r="L97" s="448"/>
      <c r="M97" s="382"/>
      <c r="N97" s="382"/>
      <c r="O97" s="382"/>
      <c r="P97" s="382"/>
      <c r="Q97" s="382"/>
      <c r="R97" s="472"/>
      <c r="S97" s="472"/>
      <c r="T97" s="472"/>
      <c r="U97" s="472"/>
      <c r="V97" s="472"/>
      <c r="W97" s="472"/>
      <c r="X97" s="446"/>
      <c r="Y97" s="382"/>
      <c r="Z97" s="382"/>
      <c r="AA97" s="382"/>
      <c r="AB97" s="382"/>
      <c r="AC97" s="382"/>
      <c r="AD97" s="394"/>
      <c r="AE97" s="394"/>
      <c r="AF97" s="394"/>
      <c r="AG97" s="394"/>
      <c r="AH97" s="394"/>
      <c r="AI97" s="394"/>
      <c r="AJ97" s="448"/>
      <c r="AK97" s="448"/>
      <c r="AL97" s="448"/>
      <c r="AM97" s="448"/>
    </row>
    <row r="98" spans="1:39" ht="21" customHeight="1" x14ac:dyDescent="0.3">
      <c r="A98" s="197" t="s">
        <v>168</v>
      </c>
      <c r="B98" s="382"/>
      <c r="C98" s="382"/>
      <c r="D98" s="382"/>
      <c r="E98" s="382"/>
      <c r="F98" s="393"/>
      <c r="G98" s="393"/>
      <c r="H98" s="393"/>
      <c r="I98" s="393"/>
      <c r="J98" s="393"/>
      <c r="K98" s="393"/>
      <c r="L98" s="448"/>
      <c r="M98" s="197" t="s">
        <v>168</v>
      </c>
      <c r="N98" s="382"/>
      <c r="O98" s="382"/>
      <c r="P98" s="382"/>
      <c r="Q98" s="382"/>
      <c r="R98" s="472"/>
      <c r="S98" s="472"/>
      <c r="T98" s="472"/>
      <c r="U98" s="472"/>
      <c r="V98" s="472"/>
      <c r="W98" s="472"/>
      <c r="X98" s="446"/>
      <c r="Y98" s="197" t="s">
        <v>168</v>
      </c>
      <c r="Z98" s="382"/>
      <c r="AA98" s="382"/>
      <c r="AB98" s="382"/>
      <c r="AC98" s="382"/>
      <c r="AD98" s="394"/>
      <c r="AE98" s="394"/>
      <c r="AF98" s="394"/>
      <c r="AG98" s="394"/>
      <c r="AH98" s="394"/>
      <c r="AI98" s="394"/>
      <c r="AJ98" s="448"/>
      <c r="AK98" s="448"/>
      <c r="AL98" s="448"/>
      <c r="AM98" s="448"/>
    </row>
    <row r="99" spans="1:39" ht="21" customHeight="1" x14ac:dyDescent="0.3">
      <c r="A99" s="449" t="s">
        <v>3</v>
      </c>
      <c r="B99" s="449" t="s">
        <v>4</v>
      </c>
      <c r="C99" s="449" t="s">
        <v>5</v>
      </c>
      <c r="D99" s="449" t="s">
        <v>6</v>
      </c>
      <c r="E99" s="449" t="s">
        <v>7</v>
      </c>
      <c r="F99" s="866" t="s">
        <v>8</v>
      </c>
      <c r="G99" s="867"/>
      <c r="H99" s="866" t="s">
        <v>9</v>
      </c>
      <c r="I99" s="867"/>
      <c r="J99" s="866" t="s">
        <v>10</v>
      </c>
      <c r="K99" s="867"/>
      <c r="L99" s="448"/>
      <c r="M99" s="449" t="s">
        <v>3</v>
      </c>
      <c r="N99" s="449" t="s">
        <v>4</v>
      </c>
      <c r="O99" s="449" t="s">
        <v>5</v>
      </c>
      <c r="P99" s="449" t="s">
        <v>6</v>
      </c>
      <c r="Q99" s="449" t="s">
        <v>7</v>
      </c>
      <c r="R99" s="868" t="s">
        <v>8</v>
      </c>
      <c r="S99" s="869"/>
      <c r="T99" s="868" t="s">
        <v>9</v>
      </c>
      <c r="U99" s="869"/>
      <c r="V99" s="868" t="s">
        <v>10</v>
      </c>
      <c r="W99" s="869"/>
      <c r="X99" s="446"/>
      <c r="Y99" s="449" t="s">
        <v>3</v>
      </c>
      <c r="Z99" s="449" t="s">
        <v>4</v>
      </c>
      <c r="AA99" s="449" t="s">
        <v>5</v>
      </c>
      <c r="AB99" s="449" t="s">
        <v>6</v>
      </c>
      <c r="AC99" s="449" t="s">
        <v>7</v>
      </c>
      <c r="AD99" s="878" t="s">
        <v>8</v>
      </c>
      <c r="AE99" s="879"/>
      <c r="AF99" s="878" t="s">
        <v>9</v>
      </c>
      <c r="AG99" s="879"/>
      <c r="AH99" s="878" t="s">
        <v>10</v>
      </c>
      <c r="AI99" s="879"/>
      <c r="AJ99" s="448"/>
      <c r="AK99" s="448"/>
      <c r="AL99" s="448"/>
      <c r="AM99" s="448"/>
    </row>
    <row r="100" spans="1:39" ht="21" customHeight="1" x14ac:dyDescent="0.3">
      <c r="A100" s="342"/>
      <c r="B100" s="342"/>
      <c r="C100" s="342"/>
      <c r="D100" s="342" t="s">
        <v>11</v>
      </c>
      <c r="E100" s="342" t="s">
        <v>12</v>
      </c>
      <c r="F100" s="732"/>
      <c r="G100" s="733"/>
      <c r="H100" s="732"/>
      <c r="I100" s="733"/>
      <c r="J100" s="870" t="s">
        <v>13</v>
      </c>
      <c r="K100" s="871"/>
      <c r="L100" s="448"/>
      <c r="M100" s="342"/>
      <c r="N100" s="342"/>
      <c r="O100" s="342"/>
      <c r="P100" s="342" t="s">
        <v>11</v>
      </c>
      <c r="Q100" s="342" t="s">
        <v>12</v>
      </c>
      <c r="R100" s="734"/>
      <c r="S100" s="735"/>
      <c r="T100" s="734"/>
      <c r="U100" s="735"/>
      <c r="V100" s="880" t="s">
        <v>13</v>
      </c>
      <c r="W100" s="881"/>
      <c r="X100" s="446"/>
      <c r="Y100" s="342"/>
      <c r="Z100" s="342"/>
      <c r="AA100" s="342"/>
      <c r="AB100" s="342" t="s">
        <v>11</v>
      </c>
      <c r="AC100" s="342" t="s">
        <v>12</v>
      </c>
      <c r="AD100" s="736"/>
      <c r="AE100" s="737"/>
      <c r="AF100" s="736"/>
      <c r="AG100" s="737"/>
      <c r="AH100" s="882" t="s">
        <v>13</v>
      </c>
      <c r="AI100" s="883"/>
      <c r="AJ100" s="448"/>
      <c r="AK100" s="448"/>
      <c r="AL100" s="448"/>
      <c r="AM100" s="448"/>
    </row>
    <row r="101" spans="1:39" ht="21" customHeight="1" x14ac:dyDescent="0.3">
      <c r="A101" s="343"/>
      <c r="B101" s="343"/>
      <c r="C101" s="343"/>
      <c r="D101" s="343"/>
      <c r="E101" s="343"/>
      <c r="F101" s="400" t="s">
        <v>14</v>
      </c>
      <c r="G101" s="741" t="s">
        <v>15</v>
      </c>
      <c r="H101" s="740" t="s">
        <v>14</v>
      </c>
      <c r="I101" s="400" t="s">
        <v>15</v>
      </c>
      <c r="J101" s="401" t="s">
        <v>14</v>
      </c>
      <c r="K101" s="400" t="s">
        <v>15</v>
      </c>
      <c r="L101" s="448"/>
      <c r="M101" s="343"/>
      <c r="N101" s="343"/>
      <c r="O101" s="343"/>
      <c r="P101" s="343"/>
      <c r="Q101" s="343"/>
      <c r="R101" s="482" t="s">
        <v>14</v>
      </c>
      <c r="S101" s="724" t="s">
        <v>15</v>
      </c>
      <c r="T101" s="723" t="s">
        <v>14</v>
      </c>
      <c r="U101" s="482" t="s">
        <v>15</v>
      </c>
      <c r="V101" s="483" t="s">
        <v>14</v>
      </c>
      <c r="W101" s="482" t="s">
        <v>15</v>
      </c>
      <c r="X101" s="446"/>
      <c r="Y101" s="343"/>
      <c r="Z101" s="343"/>
      <c r="AA101" s="343"/>
      <c r="AB101" s="343"/>
      <c r="AC101" s="343"/>
      <c r="AD101" s="484" t="s">
        <v>14</v>
      </c>
      <c r="AE101" s="726" t="s">
        <v>15</v>
      </c>
      <c r="AF101" s="725" t="s">
        <v>14</v>
      </c>
      <c r="AG101" s="484" t="s">
        <v>15</v>
      </c>
      <c r="AH101" s="485" t="s">
        <v>14</v>
      </c>
      <c r="AI101" s="484" t="s">
        <v>15</v>
      </c>
      <c r="AJ101" s="448"/>
      <c r="AK101" s="448"/>
      <c r="AL101" s="448"/>
      <c r="AM101" s="448"/>
    </row>
    <row r="102" spans="1:39" ht="21" customHeight="1" x14ac:dyDescent="0.3">
      <c r="A102" s="455" t="s">
        <v>26</v>
      </c>
      <c r="B102" s="361" t="s">
        <v>27</v>
      </c>
      <c r="C102" s="455" t="s">
        <v>28</v>
      </c>
      <c r="D102" s="862" t="s">
        <v>29</v>
      </c>
      <c r="E102" s="358" t="s">
        <v>20</v>
      </c>
      <c r="F102" s="351">
        <v>1.32</v>
      </c>
      <c r="G102" s="351">
        <v>1.3</v>
      </c>
      <c r="H102" s="351">
        <v>1.34</v>
      </c>
      <c r="I102" s="351">
        <v>1.28</v>
      </c>
      <c r="J102" s="351">
        <v>1.35</v>
      </c>
      <c r="K102" s="351">
        <v>1.32</v>
      </c>
      <c r="L102" s="448"/>
      <c r="M102" s="455" t="s">
        <v>26</v>
      </c>
      <c r="N102" s="361" t="s">
        <v>27</v>
      </c>
      <c r="O102" s="455" t="s">
        <v>28</v>
      </c>
      <c r="P102" s="362" t="s">
        <v>29</v>
      </c>
      <c r="Q102" s="358" t="s">
        <v>20</v>
      </c>
      <c r="R102" s="452">
        <v>0.37</v>
      </c>
      <c r="S102" s="452">
        <v>0.35</v>
      </c>
      <c r="T102" s="452">
        <v>0.43</v>
      </c>
      <c r="U102" s="452">
        <v>0.37</v>
      </c>
      <c r="V102" s="452">
        <v>0.4</v>
      </c>
      <c r="W102" s="452">
        <v>0.37</v>
      </c>
      <c r="X102" s="446"/>
      <c r="Y102" s="455" t="s">
        <v>26</v>
      </c>
      <c r="Z102" s="361" t="s">
        <v>27</v>
      </c>
      <c r="AA102" s="455" t="s">
        <v>28</v>
      </c>
      <c r="AB102" s="362" t="s">
        <v>29</v>
      </c>
      <c r="AC102" s="358" t="s">
        <v>20</v>
      </c>
      <c r="AD102" s="351">
        <v>0.95000000000000007</v>
      </c>
      <c r="AE102" s="351">
        <v>0.95000000000000007</v>
      </c>
      <c r="AF102" s="351">
        <v>0.91000000000000014</v>
      </c>
      <c r="AG102" s="351">
        <v>0.91</v>
      </c>
      <c r="AH102" s="351">
        <v>0.95000000000000007</v>
      </c>
      <c r="AI102" s="351">
        <v>0.95000000000000007</v>
      </c>
      <c r="AJ102" s="448"/>
      <c r="AK102" s="448"/>
      <c r="AL102" s="448"/>
      <c r="AM102" s="448"/>
    </row>
    <row r="103" spans="1:39" ht="21" customHeight="1" x14ac:dyDescent="0.3">
      <c r="A103" s="363"/>
      <c r="B103" s="364"/>
      <c r="C103" s="363"/>
      <c r="D103" s="814"/>
      <c r="E103" s="358" t="s">
        <v>158</v>
      </c>
      <c r="F103" s="351">
        <v>1.02</v>
      </c>
      <c r="G103" s="351">
        <v>0.98</v>
      </c>
      <c r="H103" s="351">
        <v>1.04</v>
      </c>
      <c r="I103" s="351">
        <v>0.99</v>
      </c>
      <c r="J103" s="351">
        <v>1.07</v>
      </c>
      <c r="K103" s="351">
        <v>1.02</v>
      </c>
      <c r="L103" s="448"/>
      <c r="M103" s="363"/>
      <c r="N103" s="364"/>
      <c r="O103" s="363"/>
      <c r="P103" s="365"/>
      <c r="Q103" s="358" t="s">
        <v>158</v>
      </c>
      <c r="R103" s="452">
        <v>0.46</v>
      </c>
      <c r="S103" s="452">
        <v>0.42</v>
      </c>
      <c r="T103" s="452">
        <v>0.51</v>
      </c>
      <c r="U103" s="452">
        <v>0.46</v>
      </c>
      <c r="V103" s="452">
        <v>0.51</v>
      </c>
      <c r="W103" s="452">
        <v>0.46</v>
      </c>
      <c r="X103" s="446"/>
      <c r="Y103" s="363"/>
      <c r="Z103" s="364"/>
      <c r="AA103" s="363"/>
      <c r="AB103" s="365"/>
      <c r="AC103" s="358" t="s">
        <v>158</v>
      </c>
      <c r="AD103" s="351">
        <v>0.56000000000000005</v>
      </c>
      <c r="AE103" s="351">
        <v>0.56000000000000005</v>
      </c>
      <c r="AF103" s="351">
        <v>0.53</v>
      </c>
      <c r="AG103" s="351">
        <v>0.53</v>
      </c>
      <c r="AH103" s="351">
        <v>0.56000000000000005</v>
      </c>
      <c r="AI103" s="351">
        <v>0.56000000000000005</v>
      </c>
      <c r="AJ103" s="448"/>
      <c r="AK103" s="448"/>
      <c r="AL103" s="448"/>
      <c r="AM103" s="448"/>
    </row>
    <row r="104" spans="1:39" ht="21" customHeight="1" x14ac:dyDescent="0.3">
      <c r="A104" s="363"/>
      <c r="B104" s="364"/>
      <c r="C104" s="363"/>
      <c r="D104" s="814"/>
      <c r="E104" s="358" t="s">
        <v>159</v>
      </c>
      <c r="F104" s="351">
        <v>1.39</v>
      </c>
      <c r="G104" s="351">
        <v>1.35</v>
      </c>
      <c r="H104" s="351">
        <v>1.41</v>
      </c>
      <c r="I104" s="351">
        <v>1.36</v>
      </c>
      <c r="J104" s="351">
        <v>1.44</v>
      </c>
      <c r="K104" s="351">
        <v>1.39</v>
      </c>
      <c r="L104" s="448"/>
      <c r="M104" s="363"/>
      <c r="N104" s="364"/>
      <c r="O104" s="363"/>
      <c r="P104" s="365"/>
      <c r="Q104" s="358" t="s">
        <v>159</v>
      </c>
      <c r="R104" s="452">
        <v>0.46</v>
      </c>
      <c r="S104" s="452">
        <v>0.42</v>
      </c>
      <c r="T104" s="452">
        <v>0.51</v>
      </c>
      <c r="U104" s="452">
        <v>0.46</v>
      </c>
      <c r="V104" s="452">
        <v>0.51</v>
      </c>
      <c r="W104" s="452">
        <v>0.46</v>
      </c>
      <c r="X104" s="446"/>
      <c r="Y104" s="363"/>
      <c r="Z104" s="364"/>
      <c r="AA104" s="363"/>
      <c r="AB104" s="365"/>
      <c r="AC104" s="358" t="s">
        <v>159</v>
      </c>
      <c r="AD104" s="351">
        <v>0.92999999999999994</v>
      </c>
      <c r="AE104" s="351">
        <v>0.93000000000000016</v>
      </c>
      <c r="AF104" s="351">
        <v>0.89999999999999991</v>
      </c>
      <c r="AG104" s="351">
        <v>0.90000000000000013</v>
      </c>
      <c r="AH104" s="351">
        <v>0.92999999999999994</v>
      </c>
      <c r="AI104" s="351">
        <v>0.92999999999999994</v>
      </c>
      <c r="AJ104" s="448"/>
      <c r="AK104" s="448"/>
      <c r="AL104" s="448"/>
      <c r="AM104" s="448"/>
    </row>
    <row r="105" spans="1:39" ht="21" customHeight="1" x14ac:dyDescent="0.3">
      <c r="A105" s="363"/>
      <c r="B105" s="364"/>
      <c r="C105" s="363"/>
      <c r="D105" s="814"/>
      <c r="E105" s="358" t="s">
        <v>23</v>
      </c>
      <c r="F105" s="351">
        <v>0.56000000000000005</v>
      </c>
      <c r="G105" s="351">
        <v>0.53</v>
      </c>
      <c r="H105" s="351">
        <v>0.57999999999999996</v>
      </c>
      <c r="I105" s="351">
        <v>0.51</v>
      </c>
      <c r="J105" s="351">
        <v>0.6</v>
      </c>
      <c r="K105" s="351">
        <v>0.56000000000000005</v>
      </c>
      <c r="L105" s="448"/>
      <c r="M105" s="363"/>
      <c r="N105" s="364"/>
      <c r="O105" s="363"/>
      <c r="P105" s="365"/>
      <c r="Q105" s="358" t="s">
        <v>23</v>
      </c>
      <c r="R105" s="452">
        <v>0.12</v>
      </c>
      <c r="S105" s="452">
        <v>0.09</v>
      </c>
      <c r="T105" s="452">
        <v>0.19</v>
      </c>
      <c r="U105" s="452">
        <v>0.12</v>
      </c>
      <c r="V105" s="452">
        <v>0.16</v>
      </c>
      <c r="W105" s="452">
        <v>0.12</v>
      </c>
      <c r="X105" s="446"/>
      <c r="Y105" s="363"/>
      <c r="Z105" s="364"/>
      <c r="AA105" s="363"/>
      <c r="AB105" s="365"/>
      <c r="AC105" s="358" t="s">
        <v>23</v>
      </c>
      <c r="AD105" s="351">
        <v>0.44000000000000006</v>
      </c>
      <c r="AE105" s="351">
        <v>0.44000000000000006</v>
      </c>
      <c r="AF105" s="351">
        <v>0.38999999999999996</v>
      </c>
      <c r="AG105" s="351">
        <v>0.39</v>
      </c>
      <c r="AH105" s="351">
        <v>0.43999999999999995</v>
      </c>
      <c r="AI105" s="351">
        <v>0.44000000000000006</v>
      </c>
      <c r="AJ105" s="448"/>
      <c r="AK105" s="448"/>
      <c r="AL105" s="448"/>
      <c r="AM105" s="448"/>
    </row>
    <row r="106" spans="1:39" ht="21" customHeight="1" x14ac:dyDescent="0.3">
      <c r="A106" s="363"/>
      <c r="B106" s="364"/>
      <c r="C106" s="363"/>
      <c r="D106" s="814"/>
      <c r="E106" s="358" t="s">
        <v>31</v>
      </c>
      <c r="F106" s="351">
        <v>2.42</v>
      </c>
      <c r="G106" s="351">
        <v>2.38</v>
      </c>
      <c r="H106" s="351">
        <v>2.46</v>
      </c>
      <c r="I106" s="351">
        <v>2.39</v>
      </c>
      <c r="J106" s="351">
        <v>2.48</v>
      </c>
      <c r="K106" s="351">
        <v>2.4500000000000002</v>
      </c>
      <c r="L106" s="448"/>
      <c r="M106" s="363"/>
      <c r="N106" s="364"/>
      <c r="O106" s="363"/>
      <c r="P106" s="365"/>
      <c r="Q106" s="358" t="s">
        <v>31</v>
      </c>
      <c r="R106" s="452">
        <v>0.56000000000000005</v>
      </c>
      <c r="S106" s="452">
        <v>0.52</v>
      </c>
      <c r="T106" s="452">
        <v>0.66</v>
      </c>
      <c r="U106" s="452">
        <v>0.59</v>
      </c>
      <c r="V106" s="452">
        <v>0.62</v>
      </c>
      <c r="W106" s="452">
        <v>0.59</v>
      </c>
      <c r="X106" s="446"/>
      <c r="Y106" s="363"/>
      <c r="Z106" s="364"/>
      <c r="AA106" s="363"/>
      <c r="AB106" s="365"/>
      <c r="AC106" s="358" t="s">
        <v>31</v>
      </c>
      <c r="AD106" s="351">
        <v>1.8599999999999999</v>
      </c>
      <c r="AE106" s="351">
        <v>1.8599999999999999</v>
      </c>
      <c r="AF106" s="351">
        <v>1.7999999999999998</v>
      </c>
      <c r="AG106" s="351">
        <v>1.8000000000000003</v>
      </c>
      <c r="AH106" s="351">
        <v>1.8599999999999999</v>
      </c>
      <c r="AI106" s="351">
        <v>1.8600000000000003</v>
      </c>
      <c r="AJ106" s="448"/>
      <c r="AK106" s="448"/>
      <c r="AL106" s="448"/>
      <c r="AM106" s="448"/>
    </row>
    <row r="107" spans="1:39" ht="21" customHeight="1" x14ac:dyDescent="0.3">
      <c r="A107" s="363"/>
      <c r="B107" s="364"/>
      <c r="C107" s="363"/>
      <c r="D107" s="814"/>
      <c r="E107" s="358" t="s">
        <v>32</v>
      </c>
      <c r="F107" s="351">
        <v>2.42</v>
      </c>
      <c r="G107" s="351">
        <v>2.38</v>
      </c>
      <c r="H107" s="351">
        <v>2.46</v>
      </c>
      <c r="I107" s="351">
        <v>2.39</v>
      </c>
      <c r="J107" s="351">
        <v>2.48</v>
      </c>
      <c r="K107" s="351">
        <v>2.4500000000000002</v>
      </c>
      <c r="L107" s="448"/>
      <c r="M107" s="363"/>
      <c r="N107" s="364"/>
      <c r="O107" s="363"/>
      <c r="P107" s="365"/>
      <c r="Q107" s="358" t="s">
        <v>32</v>
      </c>
      <c r="R107" s="452">
        <v>0.56000000000000005</v>
      </c>
      <c r="S107" s="452">
        <v>0.52</v>
      </c>
      <c r="T107" s="452">
        <v>0.66</v>
      </c>
      <c r="U107" s="452">
        <v>0.59</v>
      </c>
      <c r="V107" s="452">
        <v>0.62</v>
      </c>
      <c r="W107" s="452">
        <v>0.59</v>
      </c>
      <c r="X107" s="446"/>
      <c r="Y107" s="363"/>
      <c r="Z107" s="364"/>
      <c r="AA107" s="363"/>
      <c r="AB107" s="365"/>
      <c r="AC107" s="358" t="s">
        <v>32</v>
      </c>
      <c r="AD107" s="351">
        <v>1.8599999999999999</v>
      </c>
      <c r="AE107" s="351">
        <v>1.8599999999999999</v>
      </c>
      <c r="AF107" s="351">
        <v>1.7999999999999998</v>
      </c>
      <c r="AG107" s="351">
        <v>1.8000000000000003</v>
      </c>
      <c r="AH107" s="351">
        <v>1.8599999999999999</v>
      </c>
      <c r="AI107" s="351">
        <v>1.8600000000000003</v>
      </c>
      <c r="AJ107" s="448"/>
      <c r="AK107" s="448"/>
      <c r="AL107" s="448"/>
      <c r="AM107" s="448"/>
    </row>
    <row r="108" spans="1:39" ht="21" customHeight="1" x14ac:dyDescent="0.3">
      <c r="A108" s="363"/>
      <c r="B108" s="366"/>
      <c r="C108" s="363"/>
      <c r="D108" s="872"/>
      <c r="E108" s="358" t="s">
        <v>33</v>
      </c>
      <c r="F108" s="351">
        <v>2.38</v>
      </c>
      <c r="G108" s="351">
        <v>2.36</v>
      </c>
      <c r="H108" s="351">
        <v>2.39</v>
      </c>
      <c r="I108" s="351">
        <v>2.3199999999999998</v>
      </c>
      <c r="J108" s="351">
        <v>2.4500000000000002</v>
      </c>
      <c r="K108" s="351">
        <v>2.38</v>
      </c>
      <c r="L108" s="448"/>
      <c r="M108" s="363"/>
      <c r="N108" s="366"/>
      <c r="O108" s="363"/>
      <c r="P108" s="367"/>
      <c r="Q108" s="358" t="s">
        <v>33</v>
      </c>
      <c r="R108" s="452">
        <v>0.52</v>
      </c>
      <c r="S108" s="452">
        <v>0.5</v>
      </c>
      <c r="T108" s="452">
        <v>0.59</v>
      </c>
      <c r="U108" s="452">
        <v>0.52</v>
      </c>
      <c r="V108" s="452">
        <v>0.59</v>
      </c>
      <c r="W108" s="452">
        <v>0.52</v>
      </c>
      <c r="X108" s="446"/>
      <c r="Y108" s="363"/>
      <c r="Z108" s="366"/>
      <c r="AA108" s="363"/>
      <c r="AB108" s="367"/>
      <c r="AC108" s="358" t="s">
        <v>33</v>
      </c>
      <c r="AD108" s="351">
        <v>1.8599999999999999</v>
      </c>
      <c r="AE108" s="351">
        <v>1.8599999999999999</v>
      </c>
      <c r="AF108" s="351">
        <v>1.8000000000000003</v>
      </c>
      <c r="AG108" s="351">
        <v>1.7999999999999998</v>
      </c>
      <c r="AH108" s="351">
        <v>1.8600000000000003</v>
      </c>
      <c r="AI108" s="351">
        <v>1.8599999999999999</v>
      </c>
      <c r="AJ108" s="448"/>
      <c r="AK108" s="448"/>
      <c r="AL108" s="448"/>
      <c r="AM108" s="448"/>
    </row>
    <row r="109" spans="1:39" ht="21" customHeight="1" x14ac:dyDescent="0.3">
      <c r="A109" s="363"/>
      <c r="B109" s="361" t="s">
        <v>34</v>
      </c>
      <c r="C109" s="363"/>
      <c r="D109" s="873" t="s">
        <v>35</v>
      </c>
      <c r="E109" s="358" t="s">
        <v>20</v>
      </c>
      <c r="F109" s="351">
        <v>1.32</v>
      </c>
      <c r="G109" s="368"/>
      <c r="H109" s="351">
        <v>1.34</v>
      </c>
      <c r="I109" s="369"/>
      <c r="J109" s="351">
        <v>1.38</v>
      </c>
      <c r="K109" s="370"/>
      <c r="L109" s="448"/>
      <c r="M109" s="363"/>
      <c r="N109" s="361" t="s">
        <v>34</v>
      </c>
      <c r="O109" s="363"/>
      <c r="P109" s="362" t="s">
        <v>35</v>
      </c>
      <c r="Q109" s="358" t="s">
        <v>20</v>
      </c>
      <c r="R109" s="452">
        <v>0.37</v>
      </c>
      <c r="S109" s="456"/>
      <c r="T109" s="452">
        <v>0.43</v>
      </c>
      <c r="U109" s="457"/>
      <c r="V109" s="452">
        <v>0.43</v>
      </c>
      <c r="W109" s="458"/>
      <c r="X109" s="446"/>
      <c r="Y109" s="363"/>
      <c r="Z109" s="361" t="s">
        <v>34</v>
      </c>
      <c r="AA109" s="363"/>
      <c r="AB109" s="362" t="s">
        <v>35</v>
      </c>
      <c r="AC109" s="358" t="s">
        <v>20</v>
      </c>
      <c r="AD109" s="351">
        <v>0.95000000000000007</v>
      </c>
      <c r="AE109" s="368"/>
      <c r="AF109" s="351">
        <v>0.91000000000000014</v>
      </c>
      <c r="AG109" s="369"/>
      <c r="AH109" s="351">
        <v>0.95</v>
      </c>
      <c r="AI109" s="370"/>
      <c r="AJ109" s="448"/>
      <c r="AK109" s="448"/>
      <c r="AL109" s="448"/>
      <c r="AM109" s="448"/>
    </row>
    <row r="110" spans="1:39" ht="21" customHeight="1" x14ac:dyDescent="0.3">
      <c r="A110" s="363"/>
      <c r="B110" s="364"/>
      <c r="C110" s="363"/>
      <c r="D110" s="814"/>
      <c r="E110" s="358" t="s">
        <v>158</v>
      </c>
      <c r="F110" s="351">
        <v>1.02</v>
      </c>
      <c r="G110" s="368"/>
      <c r="H110" s="351">
        <v>1.04</v>
      </c>
      <c r="I110" s="369"/>
      <c r="J110" s="351">
        <v>1.07</v>
      </c>
      <c r="K110" s="370"/>
      <c r="L110" s="448"/>
      <c r="M110" s="363"/>
      <c r="N110" s="364"/>
      <c r="O110" s="363"/>
      <c r="P110" s="365"/>
      <c r="Q110" s="358" t="s">
        <v>158</v>
      </c>
      <c r="R110" s="452">
        <v>0.46</v>
      </c>
      <c r="S110" s="456"/>
      <c r="T110" s="452">
        <v>0.51</v>
      </c>
      <c r="U110" s="457"/>
      <c r="V110" s="452">
        <v>0.51</v>
      </c>
      <c r="W110" s="458"/>
      <c r="X110" s="446"/>
      <c r="Y110" s="363"/>
      <c r="Z110" s="364"/>
      <c r="AA110" s="363"/>
      <c r="AB110" s="365"/>
      <c r="AC110" s="358" t="s">
        <v>158</v>
      </c>
      <c r="AD110" s="351">
        <v>0.56000000000000005</v>
      </c>
      <c r="AE110" s="368"/>
      <c r="AF110" s="351">
        <v>0.53</v>
      </c>
      <c r="AG110" s="369"/>
      <c r="AH110" s="351">
        <v>0.56000000000000005</v>
      </c>
      <c r="AI110" s="370"/>
      <c r="AJ110" s="448"/>
      <c r="AK110" s="448"/>
      <c r="AL110" s="448"/>
      <c r="AM110" s="448"/>
    </row>
    <row r="111" spans="1:39" ht="21" customHeight="1" x14ac:dyDescent="0.3">
      <c r="A111" s="363"/>
      <c r="B111" s="364"/>
      <c r="C111" s="363"/>
      <c r="D111" s="814"/>
      <c r="E111" s="358" t="s">
        <v>159</v>
      </c>
      <c r="F111" s="351">
        <v>1.39</v>
      </c>
      <c r="G111" s="368"/>
      <c r="H111" s="351">
        <v>1.41</v>
      </c>
      <c r="I111" s="369"/>
      <c r="J111" s="351">
        <v>1.44</v>
      </c>
      <c r="K111" s="370"/>
      <c r="L111" s="448"/>
      <c r="M111" s="363"/>
      <c r="N111" s="364"/>
      <c r="O111" s="363"/>
      <c r="P111" s="365"/>
      <c r="Q111" s="358" t="s">
        <v>159</v>
      </c>
      <c r="R111" s="452">
        <v>0.46</v>
      </c>
      <c r="S111" s="456"/>
      <c r="T111" s="452">
        <v>0.51</v>
      </c>
      <c r="U111" s="457"/>
      <c r="V111" s="452">
        <v>0.51</v>
      </c>
      <c r="W111" s="458"/>
      <c r="X111" s="446"/>
      <c r="Y111" s="363"/>
      <c r="Z111" s="364"/>
      <c r="AA111" s="363"/>
      <c r="AB111" s="365"/>
      <c r="AC111" s="358" t="s">
        <v>159</v>
      </c>
      <c r="AD111" s="351">
        <v>0.92999999999999994</v>
      </c>
      <c r="AE111" s="368"/>
      <c r="AF111" s="351">
        <v>0.89999999999999991</v>
      </c>
      <c r="AG111" s="369"/>
      <c r="AH111" s="351">
        <v>0.92999999999999994</v>
      </c>
      <c r="AI111" s="370"/>
      <c r="AJ111" s="448"/>
      <c r="AK111" s="448"/>
      <c r="AL111" s="448"/>
      <c r="AM111" s="448"/>
    </row>
    <row r="112" spans="1:39" ht="21" customHeight="1" x14ac:dyDescent="0.3">
      <c r="A112" s="363"/>
      <c r="B112" s="364"/>
      <c r="C112" s="363"/>
      <c r="D112" s="814"/>
      <c r="E112" s="358" t="s">
        <v>23</v>
      </c>
      <c r="F112" s="351">
        <v>0.56000000000000005</v>
      </c>
      <c r="G112" s="368"/>
      <c r="H112" s="351">
        <v>0.57999999999999996</v>
      </c>
      <c r="I112" s="369"/>
      <c r="J112" s="351">
        <v>0.63</v>
      </c>
      <c r="K112" s="370"/>
      <c r="L112" s="448"/>
      <c r="M112" s="363"/>
      <c r="N112" s="364"/>
      <c r="O112" s="363"/>
      <c r="P112" s="365"/>
      <c r="Q112" s="358" t="s">
        <v>23</v>
      </c>
      <c r="R112" s="452">
        <v>0.12</v>
      </c>
      <c r="S112" s="456"/>
      <c r="T112" s="452">
        <v>0.19</v>
      </c>
      <c r="U112" s="457"/>
      <c r="V112" s="452">
        <v>0.19</v>
      </c>
      <c r="W112" s="458"/>
      <c r="X112" s="446"/>
      <c r="Y112" s="363"/>
      <c r="Z112" s="364"/>
      <c r="AA112" s="363"/>
      <c r="AB112" s="365"/>
      <c r="AC112" s="358" t="s">
        <v>23</v>
      </c>
      <c r="AD112" s="351">
        <v>0.44000000000000006</v>
      </c>
      <c r="AE112" s="368"/>
      <c r="AF112" s="351">
        <v>0.38999999999999996</v>
      </c>
      <c r="AG112" s="369"/>
      <c r="AH112" s="351">
        <v>0.44</v>
      </c>
      <c r="AI112" s="370"/>
      <c r="AJ112" s="448"/>
      <c r="AK112" s="448"/>
      <c r="AL112" s="448"/>
      <c r="AM112" s="448"/>
    </row>
    <row r="113" spans="1:39" ht="21" customHeight="1" x14ac:dyDescent="0.3">
      <c r="A113" s="363"/>
      <c r="B113" s="364"/>
      <c r="C113" s="363"/>
      <c r="D113" s="814"/>
      <c r="E113" s="358" t="s">
        <v>31</v>
      </c>
      <c r="F113" s="351">
        <v>2.4500000000000002</v>
      </c>
      <c r="G113" s="368"/>
      <c r="H113" s="351">
        <v>2.46</v>
      </c>
      <c r="I113" s="369"/>
      <c r="J113" s="351">
        <v>2.48</v>
      </c>
      <c r="K113" s="370"/>
      <c r="L113" s="448"/>
      <c r="M113" s="363"/>
      <c r="N113" s="364"/>
      <c r="O113" s="363"/>
      <c r="P113" s="365"/>
      <c r="Q113" s="358" t="s">
        <v>31</v>
      </c>
      <c r="R113" s="452">
        <v>0.59</v>
      </c>
      <c r="S113" s="456"/>
      <c r="T113" s="452">
        <v>0.66</v>
      </c>
      <c r="U113" s="457"/>
      <c r="V113" s="452">
        <v>0.62</v>
      </c>
      <c r="W113" s="458"/>
      <c r="X113" s="446"/>
      <c r="Y113" s="363"/>
      <c r="Z113" s="364"/>
      <c r="AA113" s="363"/>
      <c r="AB113" s="365"/>
      <c r="AC113" s="358" t="s">
        <v>31</v>
      </c>
      <c r="AD113" s="351">
        <v>1.8600000000000003</v>
      </c>
      <c r="AE113" s="368"/>
      <c r="AF113" s="351">
        <v>1.7999999999999998</v>
      </c>
      <c r="AG113" s="369"/>
      <c r="AH113" s="351">
        <v>1.8599999999999999</v>
      </c>
      <c r="AI113" s="370"/>
      <c r="AJ113" s="448"/>
      <c r="AK113" s="448"/>
      <c r="AL113" s="448"/>
      <c r="AM113" s="448"/>
    </row>
    <row r="114" spans="1:39" ht="21" customHeight="1" x14ac:dyDescent="0.3">
      <c r="A114" s="363"/>
      <c r="B114" s="364"/>
      <c r="C114" s="363"/>
      <c r="D114" s="814"/>
      <c r="E114" s="358" t="s">
        <v>32</v>
      </c>
      <c r="F114" s="351">
        <v>2.4500000000000002</v>
      </c>
      <c r="G114" s="368"/>
      <c r="H114" s="351">
        <v>2.46</v>
      </c>
      <c r="I114" s="369"/>
      <c r="J114" s="351">
        <v>2.48</v>
      </c>
      <c r="K114" s="370"/>
      <c r="L114" s="448"/>
      <c r="M114" s="363"/>
      <c r="N114" s="364"/>
      <c r="O114" s="363"/>
      <c r="P114" s="365"/>
      <c r="Q114" s="358" t="s">
        <v>32</v>
      </c>
      <c r="R114" s="452">
        <v>0.59</v>
      </c>
      <c r="S114" s="456"/>
      <c r="T114" s="452">
        <v>0.66</v>
      </c>
      <c r="U114" s="457"/>
      <c r="V114" s="452">
        <v>0.62</v>
      </c>
      <c r="W114" s="458"/>
      <c r="X114" s="446"/>
      <c r="Y114" s="363"/>
      <c r="Z114" s="364"/>
      <c r="AA114" s="363"/>
      <c r="AB114" s="365"/>
      <c r="AC114" s="358" t="s">
        <v>32</v>
      </c>
      <c r="AD114" s="351">
        <v>1.8600000000000003</v>
      </c>
      <c r="AE114" s="368"/>
      <c r="AF114" s="351">
        <v>1.7999999999999998</v>
      </c>
      <c r="AG114" s="369"/>
      <c r="AH114" s="351">
        <v>1.8599999999999999</v>
      </c>
      <c r="AI114" s="370"/>
      <c r="AJ114" s="448"/>
      <c r="AK114" s="448"/>
      <c r="AL114" s="448"/>
      <c r="AM114" s="448"/>
    </row>
    <row r="115" spans="1:39" ht="21" customHeight="1" x14ac:dyDescent="0.3">
      <c r="A115" s="371"/>
      <c r="B115" s="366"/>
      <c r="C115" s="363"/>
      <c r="D115" s="872"/>
      <c r="E115" s="358" t="s">
        <v>33</v>
      </c>
      <c r="F115" s="351">
        <v>2.42</v>
      </c>
      <c r="G115" s="368"/>
      <c r="H115" s="351">
        <v>2.39</v>
      </c>
      <c r="I115" s="369"/>
      <c r="J115" s="351">
        <v>2.4500000000000002</v>
      </c>
      <c r="K115" s="370"/>
      <c r="L115" s="448"/>
      <c r="M115" s="371"/>
      <c r="N115" s="366"/>
      <c r="O115" s="363"/>
      <c r="P115" s="367"/>
      <c r="Q115" s="358" t="s">
        <v>33</v>
      </c>
      <c r="R115" s="452">
        <v>0.56000000000000005</v>
      </c>
      <c r="S115" s="456"/>
      <c r="T115" s="452">
        <v>0.59</v>
      </c>
      <c r="U115" s="457"/>
      <c r="V115" s="452">
        <v>0.59</v>
      </c>
      <c r="W115" s="458"/>
      <c r="X115" s="446"/>
      <c r="Y115" s="371"/>
      <c r="Z115" s="366"/>
      <c r="AA115" s="363"/>
      <c r="AB115" s="367"/>
      <c r="AC115" s="358" t="s">
        <v>33</v>
      </c>
      <c r="AD115" s="351">
        <v>1.8599999999999999</v>
      </c>
      <c r="AE115" s="368"/>
      <c r="AF115" s="351">
        <v>1.8000000000000003</v>
      </c>
      <c r="AG115" s="369"/>
      <c r="AH115" s="351">
        <v>1.8600000000000003</v>
      </c>
      <c r="AI115" s="370"/>
      <c r="AJ115" s="448"/>
      <c r="AK115" s="448"/>
      <c r="AL115" s="448"/>
      <c r="AM115" s="448"/>
    </row>
    <row r="116" spans="1:39" ht="21" customHeight="1" x14ac:dyDescent="0.3">
      <c r="A116" s="402" t="s">
        <v>36</v>
      </c>
      <c r="B116" s="379" t="s">
        <v>37</v>
      </c>
      <c r="C116" s="363"/>
      <c r="D116" s="873" t="s">
        <v>38</v>
      </c>
      <c r="E116" s="403" t="s">
        <v>20</v>
      </c>
      <c r="F116" s="351">
        <v>3.3</v>
      </c>
      <c r="G116" s="380"/>
      <c r="H116" s="351">
        <v>3.21</v>
      </c>
      <c r="I116" s="404"/>
      <c r="J116" s="351">
        <v>3.34</v>
      </c>
      <c r="K116" s="377"/>
      <c r="L116" s="448"/>
      <c r="M116" s="402" t="s">
        <v>36</v>
      </c>
      <c r="N116" s="379" t="s">
        <v>37</v>
      </c>
      <c r="O116" s="363"/>
      <c r="P116" s="362" t="s">
        <v>38</v>
      </c>
      <c r="Q116" s="403" t="s">
        <v>20</v>
      </c>
      <c r="R116" s="452">
        <v>0.61</v>
      </c>
      <c r="S116" s="464"/>
      <c r="T116" s="452">
        <v>0.7</v>
      </c>
      <c r="U116" s="486"/>
      <c r="V116" s="452">
        <v>0.65</v>
      </c>
      <c r="W116" s="463"/>
      <c r="X116" s="446"/>
      <c r="Y116" s="402" t="s">
        <v>36</v>
      </c>
      <c r="Z116" s="379" t="s">
        <v>37</v>
      </c>
      <c r="AA116" s="363"/>
      <c r="AB116" s="362" t="s">
        <v>38</v>
      </c>
      <c r="AC116" s="403" t="s">
        <v>20</v>
      </c>
      <c r="AD116" s="351">
        <v>2.69</v>
      </c>
      <c r="AE116" s="380"/>
      <c r="AF116" s="351">
        <v>2.5099999999999998</v>
      </c>
      <c r="AG116" s="404"/>
      <c r="AH116" s="351">
        <v>2.69</v>
      </c>
      <c r="AI116" s="377"/>
      <c r="AJ116" s="448"/>
      <c r="AK116" s="448"/>
      <c r="AL116" s="448"/>
      <c r="AM116" s="448"/>
    </row>
    <row r="117" spans="1:39" ht="21" customHeight="1" x14ac:dyDescent="0.3">
      <c r="A117" s="405"/>
      <c r="B117" s="375"/>
      <c r="C117" s="363"/>
      <c r="D117" s="814"/>
      <c r="E117" s="358" t="s">
        <v>30</v>
      </c>
      <c r="F117" s="351">
        <v>3.29</v>
      </c>
      <c r="G117" s="368"/>
      <c r="H117" s="351">
        <v>3.2</v>
      </c>
      <c r="I117" s="369"/>
      <c r="J117" s="351">
        <v>3.32</v>
      </c>
      <c r="K117" s="370"/>
      <c r="L117" s="448"/>
      <c r="M117" s="405"/>
      <c r="N117" s="375"/>
      <c r="O117" s="363"/>
      <c r="P117" s="365"/>
      <c r="Q117" s="358" t="s">
        <v>30</v>
      </c>
      <c r="R117" s="452">
        <v>0.6</v>
      </c>
      <c r="S117" s="456"/>
      <c r="T117" s="452">
        <v>0.69</v>
      </c>
      <c r="U117" s="457"/>
      <c r="V117" s="452">
        <v>0.63</v>
      </c>
      <c r="W117" s="458"/>
      <c r="X117" s="446"/>
      <c r="Y117" s="405"/>
      <c r="Z117" s="375"/>
      <c r="AA117" s="363"/>
      <c r="AB117" s="365"/>
      <c r="AC117" s="358" t="s">
        <v>30</v>
      </c>
      <c r="AD117" s="351">
        <v>2.69</v>
      </c>
      <c r="AE117" s="368"/>
      <c r="AF117" s="351">
        <v>2.5100000000000002</v>
      </c>
      <c r="AG117" s="369"/>
      <c r="AH117" s="351">
        <v>2.69</v>
      </c>
      <c r="AI117" s="370"/>
      <c r="AJ117" s="448"/>
      <c r="AK117" s="448"/>
      <c r="AL117" s="448"/>
      <c r="AM117" s="448"/>
    </row>
    <row r="118" spans="1:39" ht="21" customHeight="1" x14ac:dyDescent="0.3">
      <c r="A118" s="405"/>
      <c r="B118" s="375"/>
      <c r="C118" s="363"/>
      <c r="D118" s="814"/>
      <c r="E118" s="358" t="s">
        <v>31</v>
      </c>
      <c r="F118" s="351">
        <v>3.3</v>
      </c>
      <c r="G118" s="368"/>
      <c r="H118" s="351">
        <v>3.21</v>
      </c>
      <c r="I118" s="369"/>
      <c r="J118" s="351">
        <v>3.34</v>
      </c>
      <c r="K118" s="370"/>
      <c r="L118" s="448"/>
      <c r="M118" s="405"/>
      <c r="N118" s="375"/>
      <c r="O118" s="363"/>
      <c r="P118" s="365"/>
      <c r="Q118" s="358" t="s">
        <v>31</v>
      </c>
      <c r="R118" s="452">
        <v>0.61</v>
      </c>
      <c r="S118" s="456"/>
      <c r="T118" s="452">
        <v>0.7</v>
      </c>
      <c r="U118" s="457"/>
      <c r="V118" s="452">
        <v>0.65</v>
      </c>
      <c r="W118" s="458"/>
      <c r="X118" s="446"/>
      <c r="Y118" s="405"/>
      <c r="Z118" s="375"/>
      <c r="AA118" s="363"/>
      <c r="AB118" s="365"/>
      <c r="AC118" s="358" t="s">
        <v>31</v>
      </c>
      <c r="AD118" s="351">
        <v>2.69</v>
      </c>
      <c r="AE118" s="368"/>
      <c r="AF118" s="351">
        <v>2.5099999999999998</v>
      </c>
      <c r="AG118" s="369"/>
      <c r="AH118" s="351">
        <v>2.69</v>
      </c>
      <c r="AI118" s="370"/>
      <c r="AJ118" s="448"/>
      <c r="AK118" s="448"/>
      <c r="AL118" s="448"/>
      <c r="AM118" s="448"/>
    </row>
    <row r="119" spans="1:39" ht="21" customHeight="1" x14ac:dyDescent="0.3">
      <c r="A119" s="405"/>
      <c r="B119" s="375"/>
      <c r="C119" s="363"/>
      <c r="D119" s="814"/>
      <c r="E119" s="358" t="s">
        <v>32</v>
      </c>
      <c r="F119" s="351">
        <v>3.3</v>
      </c>
      <c r="G119" s="368"/>
      <c r="H119" s="351">
        <v>3.21</v>
      </c>
      <c r="I119" s="369"/>
      <c r="J119" s="351">
        <v>3.34</v>
      </c>
      <c r="K119" s="370"/>
      <c r="L119" s="448"/>
      <c r="M119" s="405"/>
      <c r="N119" s="375"/>
      <c r="O119" s="363"/>
      <c r="P119" s="365"/>
      <c r="Q119" s="358" t="s">
        <v>32</v>
      </c>
      <c r="R119" s="452">
        <v>0.61</v>
      </c>
      <c r="S119" s="456"/>
      <c r="T119" s="452">
        <v>0.7</v>
      </c>
      <c r="U119" s="457"/>
      <c r="V119" s="452">
        <v>0.65</v>
      </c>
      <c r="W119" s="458"/>
      <c r="X119" s="446"/>
      <c r="Y119" s="405"/>
      <c r="Z119" s="375"/>
      <c r="AA119" s="363"/>
      <c r="AB119" s="365"/>
      <c r="AC119" s="358" t="s">
        <v>32</v>
      </c>
      <c r="AD119" s="351">
        <v>2.69</v>
      </c>
      <c r="AE119" s="368"/>
      <c r="AF119" s="351">
        <v>2.5099999999999998</v>
      </c>
      <c r="AG119" s="369"/>
      <c r="AH119" s="351">
        <v>2.69</v>
      </c>
      <c r="AI119" s="370"/>
      <c r="AJ119" s="448"/>
      <c r="AK119" s="448"/>
      <c r="AL119" s="448"/>
      <c r="AM119" s="448"/>
    </row>
    <row r="120" spans="1:39" ht="21" customHeight="1" x14ac:dyDescent="0.3">
      <c r="A120" s="405"/>
      <c r="B120" s="378"/>
      <c r="C120" s="363"/>
      <c r="D120" s="872"/>
      <c r="E120" s="358" t="s">
        <v>33</v>
      </c>
      <c r="F120" s="351">
        <v>3.27</v>
      </c>
      <c r="G120" s="368"/>
      <c r="H120" s="351">
        <v>3.16</v>
      </c>
      <c r="I120" s="369"/>
      <c r="J120" s="351">
        <v>3.3</v>
      </c>
      <c r="K120" s="370"/>
      <c r="L120" s="448"/>
      <c r="M120" s="405"/>
      <c r="N120" s="378"/>
      <c r="O120" s="363"/>
      <c r="P120" s="367"/>
      <c r="Q120" s="358" t="s">
        <v>33</v>
      </c>
      <c r="R120" s="452">
        <v>0.57999999999999996</v>
      </c>
      <c r="S120" s="456"/>
      <c r="T120" s="452">
        <v>0.65</v>
      </c>
      <c r="U120" s="457"/>
      <c r="V120" s="452">
        <v>0.61</v>
      </c>
      <c r="W120" s="458"/>
      <c r="X120" s="487"/>
      <c r="Y120" s="405"/>
      <c r="Z120" s="378"/>
      <c r="AA120" s="363"/>
      <c r="AB120" s="367"/>
      <c r="AC120" s="358" t="s">
        <v>33</v>
      </c>
      <c r="AD120" s="351">
        <v>2.69</v>
      </c>
      <c r="AE120" s="368"/>
      <c r="AF120" s="351">
        <v>2.5100000000000002</v>
      </c>
      <c r="AG120" s="369"/>
      <c r="AH120" s="351">
        <v>2.69</v>
      </c>
      <c r="AI120" s="370"/>
      <c r="AJ120" s="448"/>
      <c r="AK120" s="448"/>
      <c r="AL120" s="448"/>
      <c r="AM120" s="448"/>
    </row>
    <row r="121" spans="1:39" ht="21" customHeight="1" x14ac:dyDescent="0.3">
      <c r="A121" s="455" t="s">
        <v>39</v>
      </c>
      <c r="B121" s="379" t="s">
        <v>40</v>
      </c>
      <c r="C121" s="363"/>
      <c r="D121" s="873" t="s">
        <v>41</v>
      </c>
      <c r="E121" s="358" t="s">
        <v>31</v>
      </c>
      <c r="F121" s="376">
        <v>3.46</v>
      </c>
      <c r="G121" s="380"/>
      <c r="H121" s="351">
        <v>3.28</v>
      </c>
      <c r="I121" s="377"/>
      <c r="J121" s="376">
        <v>3.39</v>
      </c>
      <c r="K121" s="377"/>
      <c r="L121" s="448"/>
      <c r="M121" s="455" t="s">
        <v>39</v>
      </c>
      <c r="N121" s="379" t="s">
        <v>40</v>
      </c>
      <c r="O121" s="363"/>
      <c r="P121" s="362" t="s">
        <v>41</v>
      </c>
      <c r="Q121" s="358" t="s">
        <v>31</v>
      </c>
      <c r="R121" s="462">
        <v>0.77</v>
      </c>
      <c r="S121" s="464"/>
      <c r="T121" s="452">
        <v>0.77</v>
      </c>
      <c r="U121" s="463"/>
      <c r="V121" s="462">
        <v>0.7</v>
      </c>
      <c r="W121" s="463"/>
      <c r="X121" s="446"/>
      <c r="Y121" s="455" t="s">
        <v>39</v>
      </c>
      <c r="Z121" s="379" t="s">
        <v>40</v>
      </c>
      <c r="AA121" s="363"/>
      <c r="AB121" s="362" t="s">
        <v>41</v>
      </c>
      <c r="AC121" s="358" t="s">
        <v>31</v>
      </c>
      <c r="AD121" s="376">
        <v>2.69</v>
      </c>
      <c r="AE121" s="380"/>
      <c r="AF121" s="351">
        <v>2.5099999999999998</v>
      </c>
      <c r="AG121" s="377"/>
      <c r="AH121" s="376">
        <v>2.6900000000000004</v>
      </c>
      <c r="AI121" s="377"/>
      <c r="AJ121" s="448"/>
      <c r="AK121" s="448"/>
      <c r="AL121" s="448"/>
      <c r="AM121" s="448"/>
    </row>
    <row r="122" spans="1:39" ht="21" customHeight="1" x14ac:dyDescent="0.3">
      <c r="A122" s="363"/>
      <c r="B122" s="375"/>
      <c r="C122" s="363"/>
      <c r="D122" s="814"/>
      <c r="E122" s="358" t="s">
        <v>32</v>
      </c>
      <c r="F122" s="376">
        <v>3.46</v>
      </c>
      <c r="G122" s="368"/>
      <c r="H122" s="351">
        <v>3.28</v>
      </c>
      <c r="I122" s="370"/>
      <c r="J122" s="376">
        <v>3.39</v>
      </c>
      <c r="K122" s="370"/>
      <c r="L122" s="448"/>
      <c r="M122" s="363"/>
      <c r="N122" s="375"/>
      <c r="O122" s="363"/>
      <c r="P122" s="365"/>
      <c r="Q122" s="358" t="s">
        <v>32</v>
      </c>
      <c r="R122" s="462">
        <v>0.77</v>
      </c>
      <c r="S122" s="456"/>
      <c r="T122" s="452">
        <v>0.77</v>
      </c>
      <c r="U122" s="458"/>
      <c r="V122" s="462">
        <v>0.7</v>
      </c>
      <c r="W122" s="458"/>
      <c r="X122" s="446"/>
      <c r="Y122" s="363"/>
      <c r="Z122" s="375"/>
      <c r="AA122" s="363"/>
      <c r="AB122" s="365"/>
      <c r="AC122" s="358" t="s">
        <v>32</v>
      </c>
      <c r="AD122" s="376">
        <v>2.69</v>
      </c>
      <c r="AE122" s="368"/>
      <c r="AF122" s="351">
        <v>2.5099999999999998</v>
      </c>
      <c r="AG122" s="370"/>
      <c r="AH122" s="376">
        <v>2.6900000000000004</v>
      </c>
      <c r="AI122" s="370"/>
      <c r="AJ122" s="448"/>
      <c r="AK122" s="448"/>
      <c r="AL122" s="448"/>
      <c r="AM122" s="448"/>
    </row>
    <row r="123" spans="1:39" ht="21" customHeight="1" x14ac:dyDescent="0.3">
      <c r="A123" s="363"/>
      <c r="B123" s="378"/>
      <c r="C123" s="363"/>
      <c r="D123" s="872"/>
      <c r="E123" s="358" t="s">
        <v>33</v>
      </c>
      <c r="F123" s="376">
        <v>3.39</v>
      </c>
      <c r="G123" s="368"/>
      <c r="H123" s="351">
        <v>3.21</v>
      </c>
      <c r="I123" s="370"/>
      <c r="J123" s="376">
        <v>3.36</v>
      </c>
      <c r="K123" s="370"/>
      <c r="L123" s="448"/>
      <c r="M123" s="363"/>
      <c r="N123" s="378"/>
      <c r="O123" s="363"/>
      <c r="P123" s="367"/>
      <c r="Q123" s="358" t="s">
        <v>33</v>
      </c>
      <c r="R123" s="462">
        <v>0.7</v>
      </c>
      <c r="S123" s="456"/>
      <c r="T123" s="452">
        <v>0.7</v>
      </c>
      <c r="U123" s="458"/>
      <c r="V123" s="462">
        <v>0.67</v>
      </c>
      <c r="W123" s="458"/>
      <c r="X123" s="446"/>
      <c r="Y123" s="363"/>
      <c r="Z123" s="378"/>
      <c r="AA123" s="363"/>
      <c r="AB123" s="367"/>
      <c r="AC123" s="358" t="s">
        <v>33</v>
      </c>
      <c r="AD123" s="376">
        <v>2.6900000000000004</v>
      </c>
      <c r="AE123" s="368"/>
      <c r="AF123" s="351">
        <v>2.5099999999999998</v>
      </c>
      <c r="AG123" s="370"/>
      <c r="AH123" s="376">
        <v>2.69</v>
      </c>
      <c r="AI123" s="370"/>
      <c r="AJ123" s="448"/>
      <c r="AK123" s="448"/>
      <c r="AL123" s="448"/>
      <c r="AM123" s="448"/>
    </row>
    <row r="124" spans="1:39" ht="21" customHeight="1" x14ac:dyDescent="0.3">
      <c r="A124" s="363"/>
      <c r="B124" s="379" t="s">
        <v>42</v>
      </c>
      <c r="C124" s="363"/>
      <c r="D124" s="873" t="s">
        <v>43</v>
      </c>
      <c r="E124" s="358" t="s">
        <v>31</v>
      </c>
      <c r="F124" s="377"/>
      <c r="G124" s="380"/>
      <c r="H124" s="351">
        <v>3.52</v>
      </c>
      <c r="I124" s="377"/>
      <c r="J124" s="380"/>
      <c r="K124" s="377"/>
      <c r="L124" s="448"/>
      <c r="M124" s="363"/>
      <c r="N124" s="379" t="s">
        <v>42</v>
      </c>
      <c r="O124" s="363"/>
      <c r="P124" s="362" t="s">
        <v>43</v>
      </c>
      <c r="Q124" s="358" t="s">
        <v>31</v>
      </c>
      <c r="R124" s="463"/>
      <c r="S124" s="464"/>
      <c r="T124" s="452">
        <v>1.01</v>
      </c>
      <c r="U124" s="463"/>
      <c r="V124" s="464"/>
      <c r="W124" s="463"/>
      <c r="X124" s="446"/>
      <c r="Y124" s="363"/>
      <c r="Z124" s="379" t="s">
        <v>42</v>
      </c>
      <c r="AA124" s="363"/>
      <c r="AB124" s="362" t="s">
        <v>43</v>
      </c>
      <c r="AC124" s="358" t="s">
        <v>31</v>
      </c>
      <c r="AD124" s="377"/>
      <c r="AE124" s="380"/>
      <c r="AF124" s="351">
        <v>2.5099999999999998</v>
      </c>
      <c r="AG124" s="377"/>
      <c r="AH124" s="380"/>
      <c r="AI124" s="377"/>
      <c r="AJ124" s="448"/>
      <c r="AK124" s="448"/>
      <c r="AL124" s="448"/>
      <c r="AM124" s="448"/>
    </row>
    <row r="125" spans="1:39" ht="21" customHeight="1" x14ac:dyDescent="0.3">
      <c r="A125" s="363"/>
      <c r="B125" s="375"/>
      <c r="C125" s="363"/>
      <c r="D125" s="814"/>
      <c r="E125" s="358" t="s">
        <v>32</v>
      </c>
      <c r="F125" s="370"/>
      <c r="G125" s="368"/>
      <c r="H125" s="351">
        <v>3.52</v>
      </c>
      <c r="I125" s="370"/>
      <c r="J125" s="368"/>
      <c r="K125" s="370"/>
      <c r="L125" s="448"/>
      <c r="M125" s="363"/>
      <c r="N125" s="375"/>
      <c r="O125" s="363"/>
      <c r="P125" s="365"/>
      <c r="Q125" s="358" t="s">
        <v>32</v>
      </c>
      <c r="R125" s="458"/>
      <c r="S125" s="456"/>
      <c r="T125" s="452">
        <v>1.01</v>
      </c>
      <c r="U125" s="458"/>
      <c r="V125" s="456"/>
      <c r="W125" s="458"/>
      <c r="X125" s="446"/>
      <c r="Y125" s="363"/>
      <c r="Z125" s="375"/>
      <c r="AA125" s="363"/>
      <c r="AB125" s="365"/>
      <c r="AC125" s="358" t="s">
        <v>32</v>
      </c>
      <c r="AD125" s="370"/>
      <c r="AE125" s="368"/>
      <c r="AF125" s="351">
        <v>2.5099999999999998</v>
      </c>
      <c r="AG125" s="370"/>
      <c r="AH125" s="368"/>
      <c r="AI125" s="370"/>
      <c r="AJ125" s="448"/>
      <c r="AK125" s="448"/>
      <c r="AL125" s="448"/>
      <c r="AM125" s="448"/>
    </row>
    <row r="126" spans="1:39" ht="21" customHeight="1" x14ac:dyDescent="0.3">
      <c r="A126" s="363"/>
      <c r="B126" s="378"/>
      <c r="C126" s="363"/>
      <c r="D126" s="872"/>
      <c r="E126" s="358" t="s">
        <v>33</v>
      </c>
      <c r="F126" s="370"/>
      <c r="G126" s="368"/>
      <c r="H126" s="351">
        <v>3.45</v>
      </c>
      <c r="I126" s="370"/>
      <c r="J126" s="368"/>
      <c r="K126" s="370"/>
      <c r="L126" s="448"/>
      <c r="M126" s="363"/>
      <c r="N126" s="378"/>
      <c r="O126" s="363"/>
      <c r="P126" s="367"/>
      <c r="Q126" s="358" t="s">
        <v>33</v>
      </c>
      <c r="R126" s="458"/>
      <c r="S126" s="456"/>
      <c r="T126" s="452">
        <v>0.94</v>
      </c>
      <c r="U126" s="458"/>
      <c r="V126" s="456"/>
      <c r="W126" s="458"/>
      <c r="X126" s="446"/>
      <c r="Y126" s="363"/>
      <c r="Z126" s="378"/>
      <c r="AA126" s="363"/>
      <c r="AB126" s="367"/>
      <c r="AC126" s="358" t="s">
        <v>33</v>
      </c>
      <c r="AD126" s="370"/>
      <c r="AE126" s="368"/>
      <c r="AF126" s="351">
        <v>2.5100000000000002</v>
      </c>
      <c r="AG126" s="370"/>
      <c r="AH126" s="368"/>
      <c r="AI126" s="370"/>
      <c r="AJ126" s="448"/>
      <c r="AK126" s="448"/>
      <c r="AL126" s="448"/>
      <c r="AM126" s="448"/>
    </row>
    <row r="127" spans="1:39" ht="21" customHeight="1" x14ac:dyDescent="0.3">
      <c r="A127" s="363"/>
      <c r="B127" s="379" t="s">
        <v>44</v>
      </c>
      <c r="C127" s="363"/>
      <c r="D127" s="873" t="s">
        <v>45</v>
      </c>
      <c r="E127" s="358" t="s">
        <v>31</v>
      </c>
      <c r="F127" s="377"/>
      <c r="G127" s="380"/>
      <c r="H127" s="351">
        <v>3.86</v>
      </c>
      <c r="I127" s="377"/>
      <c r="J127" s="380"/>
      <c r="K127" s="377"/>
      <c r="L127" s="448"/>
      <c r="M127" s="363"/>
      <c r="N127" s="379" t="s">
        <v>44</v>
      </c>
      <c r="O127" s="363"/>
      <c r="P127" s="362" t="s">
        <v>45</v>
      </c>
      <c r="Q127" s="358" t="s">
        <v>31</v>
      </c>
      <c r="R127" s="463"/>
      <c r="S127" s="464"/>
      <c r="T127" s="452">
        <v>1.35</v>
      </c>
      <c r="U127" s="463"/>
      <c r="V127" s="464"/>
      <c r="W127" s="463"/>
      <c r="X127" s="446"/>
      <c r="Y127" s="363"/>
      <c r="Z127" s="379" t="s">
        <v>44</v>
      </c>
      <c r="AA127" s="363"/>
      <c r="AB127" s="362" t="s">
        <v>45</v>
      </c>
      <c r="AC127" s="358" t="s">
        <v>31</v>
      </c>
      <c r="AD127" s="377"/>
      <c r="AE127" s="380"/>
      <c r="AF127" s="351">
        <v>2.5099999999999998</v>
      </c>
      <c r="AG127" s="377"/>
      <c r="AH127" s="380"/>
      <c r="AI127" s="377"/>
      <c r="AJ127" s="448"/>
      <c r="AK127" s="448"/>
      <c r="AL127" s="448"/>
      <c r="AM127" s="448"/>
    </row>
    <row r="128" spans="1:39" ht="21" customHeight="1" x14ac:dyDescent="0.3">
      <c r="A128" s="363"/>
      <c r="B128" s="375"/>
      <c r="C128" s="363"/>
      <c r="D128" s="814"/>
      <c r="E128" s="358" t="s">
        <v>32</v>
      </c>
      <c r="F128" s="370"/>
      <c r="G128" s="368"/>
      <c r="H128" s="351">
        <v>3.86</v>
      </c>
      <c r="I128" s="370"/>
      <c r="J128" s="368"/>
      <c r="K128" s="370"/>
      <c r="L128" s="448"/>
      <c r="M128" s="363"/>
      <c r="N128" s="375"/>
      <c r="O128" s="363"/>
      <c r="P128" s="365"/>
      <c r="Q128" s="358" t="s">
        <v>32</v>
      </c>
      <c r="R128" s="458"/>
      <c r="S128" s="456"/>
      <c r="T128" s="452">
        <v>1.35</v>
      </c>
      <c r="U128" s="458"/>
      <c r="V128" s="456"/>
      <c r="W128" s="458"/>
      <c r="X128" s="446"/>
      <c r="Y128" s="363"/>
      <c r="Z128" s="375"/>
      <c r="AA128" s="363"/>
      <c r="AB128" s="365"/>
      <c r="AC128" s="358" t="s">
        <v>32</v>
      </c>
      <c r="AD128" s="370"/>
      <c r="AE128" s="368"/>
      <c r="AF128" s="351">
        <v>2.5099999999999998</v>
      </c>
      <c r="AG128" s="370"/>
      <c r="AH128" s="368"/>
      <c r="AI128" s="370"/>
      <c r="AJ128" s="448"/>
      <c r="AK128" s="448"/>
      <c r="AL128" s="448"/>
      <c r="AM128" s="448"/>
    </row>
    <row r="129" spans="1:39" ht="21" customHeight="1" x14ac:dyDescent="0.3">
      <c r="A129" s="363"/>
      <c r="B129" s="378"/>
      <c r="C129" s="363"/>
      <c r="D129" s="872"/>
      <c r="E129" s="358" t="s">
        <v>33</v>
      </c>
      <c r="F129" s="370"/>
      <c r="G129" s="368"/>
      <c r="H129" s="351">
        <v>3.79</v>
      </c>
      <c r="I129" s="370"/>
      <c r="J129" s="368"/>
      <c r="K129" s="370"/>
      <c r="L129" s="448"/>
      <c r="M129" s="363"/>
      <c r="N129" s="378"/>
      <c r="O129" s="363"/>
      <c r="P129" s="367"/>
      <c r="Q129" s="358" t="s">
        <v>33</v>
      </c>
      <c r="R129" s="458"/>
      <c r="S129" s="456"/>
      <c r="T129" s="452">
        <v>1.28</v>
      </c>
      <c r="U129" s="458"/>
      <c r="V129" s="456"/>
      <c r="W129" s="458"/>
      <c r="X129" s="446"/>
      <c r="Y129" s="363"/>
      <c r="Z129" s="378"/>
      <c r="AA129" s="363"/>
      <c r="AB129" s="367"/>
      <c r="AC129" s="358" t="s">
        <v>33</v>
      </c>
      <c r="AD129" s="370"/>
      <c r="AE129" s="368"/>
      <c r="AF129" s="351">
        <v>2.5099999999999998</v>
      </c>
      <c r="AG129" s="370"/>
      <c r="AH129" s="368"/>
      <c r="AI129" s="370"/>
      <c r="AJ129" s="448"/>
      <c r="AK129" s="448"/>
      <c r="AL129" s="448"/>
      <c r="AM129" s="448"/>
    </row>
    <row r="130" spans="1:39" ht="21" customHeight="1" x14ac:dyDescent="0.3">
      <c r="A130" s="363"/>
      <c r="B130" s="379" t="s">
        <v>46</v>
      </c>
      <c r="C130" s="363"/>
      <c r="D130" s="873" t="s">
        <v>47</v>
      </c>
      <c r="E130" s="358" t="s">
        <v>31</v>
      </c>
      <c r="F130" s="377"/>
      <c r="G130" s="380"/>
      <c r="H130" s="351">
        <v>3.98</v>
      </c>
      <c r="I130" s="377"/>
      <c r="J130" s="380"/>
      <c r="K130" s="377"/>
      <c r="L130" s="448"/>
      <c r="M130" s="363"/>
      <c r="N130" s="379" t="s">
        <v>46</v>
      </c>
      <c r="O130" s="363"/>
      <c r="P130" s="362" t="s">
        <v>47</v>
      </c>
      <c r="Q130" s="358" t="s">
        <v>31</v>
      </c>
      <c r="R130" s="463"/>
      <c r="S130" s="464"/>
      <c r="T130" s="452">
        <v>1.47</v>
      </c>
      <c r="U130" s="463"/>
      <c r="V130" s="464"/>
      <c r="W130" s="463"/>
      <c r="X130" s="446"/>
      <c r="Y130" s="363"/>
      <c r="Z130" s="379" t="s">
        <v>46</v>
      </c>
      <c r="AA130" s="363"/>
      <c r="AB130" s="362" t="s">
        <v>47</v>
      </c>
      <c r="AC130" s="358" t="s">
        <v>31</v>
      </c>
      <c r="AD130" s="377"/>
      <c r="AE130" s="380"/>
      <c r="AF130" s="351">
        <v>2.5099999999999998</v>
      </c>
      <c r="AG130" s="377"/>
      <c r="AH130" s="380"/>
      <c r="AI130" s="377"/>
      <c r="AJ130" s="448"/>
      <c r="AK130" s="448"/>
      <c r="AL130" s="448"/>
      <c r="AM130" s="448"/>
    </row>
    <row r="131" spans="1:39" ht="21" customHeight="1" x14ac:dyDescent="0.3">
      <c r="A131" s="363"/>
      <c r="B131" s="375"/>
      <c r="C131" s="363"/>
      <c r="D131" s="814"/>
      <c r="E131" s="358" t="s">
        <v>32</v>
      </c>
      <c r="F131" s="370"/>
      <c r="G131" s="368"/>
      <c r="H131" s="351">
        <v>3.98</v>
      </c>
      <c r="I131" s="370"/>
      <c r="J131" s="368"/>
      <c r="K131" s="370"/>
      <c r="L131" s="448"/>
      <c r="M131" s="363"/>
      <c r="N131" s="375"/>
      <c r="O131" s="363"/>
      <c r="P131" s="365"/>
      <c r="Q131" s="358" t="s">
        <v>32</v>
      </c>
      <c r="R131" s="458"/>
      <c r="S131" s="456"/>
      <c r="T131" s="452">
        <v>1.47</v>
      </c>
      <c r="U131" s="458"/>
      <c r="V131" s="456"/>
      <c r="W131" s="458"/>
      <c r="X131" s="446"/>
      <c r="Y131" s="363"/>
      <c r="Z131" s="375"/>
      <c r="AA131" s="363"/>
      <c r="AB131" s="365"/>
      <c r="AC131" s="358" t="s">
        <v>32</v>
      </c>
      <c r="AD131" s="370"/>
      <c r="AE131" s="368"/>
      <c r="AF131" s="351">
        <v>2.5099999999999998</v>
      </c>
      <c r="AG131" s="370"/>
      <c r="AH131" s="368"/>
      <c r="AI131" s="370"/>
      <c r="AJ131" s="448"/>
      <c r="AK131" s="448"/>
      <c r="AL131" s="448"/>
      <c r="AM131" s="448"/>
    </row>
    <row r="132" spans="1:39" ht="21" customHeight="1" x14ac:dyDescent="0.3">
      <c r="A132" s="371"/>
      <c r="B132" s="378"/>
      <c r="C132" s="371"/>
      <c r="D132" s="872"/>
      <c r="E132" s="358" t="s">
        <v>33</v>
      </c>
      <c r="F132" s="373"/>
      <c r="G132" s="381"/>
      <c r="H132" s="351">
        <v>3.91</v>
      </c>
      <c r="I132" s="373"/>
      <c r="J132" s="381"/>
      <c r="K132" s="373"/>
      <c r="L132" s="448"/>
      <c r="M132" s="371"/>
      <c r="N132" s="378"/>
      <c r="O132" s="371"/>
      <c r="P132" s="367"/>
      <c r="Q132" s="358" t="s">
        <v>33</v>
      </c>
      <c r="R132" s="461"/>
      <c r="S132" s="465"/>
      <c r="T132" s="452">
        <v>1.4</v>
      </c>
      <c r="U132" s="461"/>
      <c r="V132" s="465"/>
      <c r="W132" s="461"/>
      <c r="X132" s="446"/>
      <c r="Y132" s="371"/>
      <c r="Z132" s="378"/>
      <c r="AA132" s="371"/>
      <c r="AB132" s="367"/>
      <c r="AC132" s="358" t="s">
        <v>33</v>
      </c>
      <c r="AD132" s="373"/>
      <c r="AE132" s="381"/>
      <c r="AF132" s="351">
        <v>2.5100000000000002</v>
      </c>
      <c r="AG132" s="373"/>
      <c r="AH132" s="381"/>
      <c r="AI132" s="373"/>
      <c r="AJ132" s="448"/>
      <c r="AK132" s="448"/>
      <c r="AL132" s="448"/>
      <c r="AM132" s="448"/>
    </row>
    <row r="133" spans="1:39" ht="21" customHeight="1" x14ac:dyDescent="0.3">
      <c r="A133" s="382"/>
      <c r="B133" s="382"/>
      <c r="C133" s="382"/>
      <c r="D133" s="382"/>
      <c r="E133" s="383"/>
      <c r="F133" s="384"/>
      <c r="G133" s="384"/>
      <c r="H133" s="384"/>
      <c r="I133" s="384"/>
      <c r="J133" s="384"/>
      <c r="K133" s="384"/>
      <c r="L133" s="448"/>
      <c r="M133" s="382"/>
      <c r="N133" s="382"/>
      <c r="O133" s="382"/>
      <c r="P133" s="382"/>
      <c r="Q133" s="383"/>
      <c r="R133" s="466"/>
      <c r="S133" s="466"/>
      <c r="T133" s="466"/>
      <c r="U133" s="466"/>
      <c r="V133" s="466"/>
      <c r="W133" s="466"/>
      <c r="X133" s="446"/>
      <c r="Y133" s="382"/>
      <c r="Z133" s="382"/>
      <c r="AA133" s="382"/>
      <c r="AB133" s="382"/>
      <c r="AC133" s="383"/>
      <c r="AD133" s="467"/>
      <c r="AE133" s="467"/>
      <c r="AF133" s="467"/>
      <c r="AG133" s="467"/>
      <c r="AH133" s="467"/>
      <c r="AI133" s="467"/>
      <c r="AJ133" s="448"/>
      <c r="AK133" s="448"/>
      <c r="AL133" s="448"/>
      <c r="AM133" s="448"/>
    </row>
    <row r="134" spans="1:39" ht="21" customHeight="1" x14ac:dyDescent="0.3">
      <c r="A134" s="262" t="s">
        <v>56</v>
      </c>
      <c r="B134" s="744"/>
      <c r="C134" s="744"/>
      <c r="D134" s="744"/>
      <c r="E134" s="744"/>
      <c r="F134" s="745"/>
      <c r="G134" s="745"/>
      <c r="H134" s="745"/>
      <c r="I134" s="384"/>
      <c r="J134" s="384"/>
      <c r="K134" s="384"/>
      <c r="L134" s="448"/>
      <c r="M134" s="262" t="s">
        <v>56</v>
      </c>
      <c r="N134" s="744"/>
      <c r="O134" s="744"/>
      <c r="P134" s="744"/>
      <c r="Q134" s="744"/>
      <c r="R134" s="746"/>
      <c r="S134" s="746"/>
      <c r="T134" s="746"/>
      <c r="U134" s="466"/>
      <c r="V134" s="466"/>
      <c r="W134" s="466"/>
      <c r="X134" s="446"/>
      <c r="Y134" s="262" t="s">
        <v>56</v>
      </c>
      <c r="Z134" s="744"/>
      <c r="AA134" s="744"/>
      <c r="AB134" s="744"/>
      <c r="AC134" s="744"/>
      <c r="AD134" s="747"/>
      <c r="AE134" s="747"/>
      <c r="AF134" s="747"/>
      <c r="AG134" s="467"/>
      <c r="AH134" s="467"/>
      <c r="AI134" s="467"/>
      <c r="AJ134" s="448"/>
      <c r="AK134" s="448"/>
      <c r="AL134" s="448"/>
      <c r="AM134" s="448"/>
    </row>
    <row r="135" spans="1:39" ht="21" customHeight="1" x14ac:dyDescent="0.3">
      <c r="A135" s="383"/>
      <c r="B135" s="383"/>
      <c r="C135" s="383"/>
      <c r="D135" s="383"/>
      <c r="E135" s="383"/>
      <c r="F135" s="856" t="s">
        <v>9</v>
      </c>
      <c r="G135" s="857"/>
      <c r="H135" s="858"/>
      <c r="I135" s="406"/>
      <c r="J135" s="384"/>
      <c r="K135" s="384"/>
      <c r="L135" s="448"/>
      <c r="M135" s="383"/>
      <c r="N135" s="383"/>
      <c r="O135" s="383"/>
      <c r="P135" s="383"/>
      <c r="Q135" s="383"/>
      <c r="R135" s="859" t="s">
        <v>9</v>
      </c>
      <c r="S135" s="860"/>
      <c r="T135" s="861"/>
      <c r="U135" s="488"/>
      <c r="V135" s="466"/>
      <c r="W135" s="466"/>
      <c r="X135" s="446"/>
      <c r="Y135" s="383"/>
      <c r="Z135" s="383"/>
      <c r="AA135" s="383"/>
      <c r="AB135" s="383"/>
      <c r="AC135" s="383"/>
      <c r="AD135" s="897" t="s">
        <v>9</v>
      </c>
      <c r="AE135" s="898"/>
      <c r="AF135" s="899"/>
      <c r="AG135" s="489"/>
      <c r="AH135" s="467"/>
      <c r="AI135" s="467"/>
      <c r="AJ135" s="448"/>
      <c r="AK135" s="448"/>
      <c r="AL135" s="448"/>
      <c r="AM135" s="448"/>
    </row>
    <row r="136" spans="1:39" ht="21" customHeight="1" x14ac:dyDescent="0.3">
      <c r="A136" s="449" t="s">
        <v>3</v>
      </c>
      <c r="B136" s="449" t="s">
        <v>4</v>
      </c>
      <c r="C136" s="449" t="s">
        <v>5</v>
      </c>
      <c r="D136" s="449" t="s">
        <v>6</v>
      </c>
      <c r="E136" s="449" t="s">
        <v>7</v>
      </c>
      <c r="F136" s="490" t="s">
        <v>49</v>
      </c>
      <c r="G136" s="490" t="s">
        <v>49</v>
      </c>
      <c r="H136" s="490" t="s">
        <v>49</v>
      </c>
      <c r="I136" s="406"/>
      <c r="J136" s="384"/>
      <c r="K136" s="384"/>
      <c r="L136" s="448"/>
      <c r="M136" s="449" t="s">
        <v>3</v>
      </c>
      <c r="N136" s="449" t="s">
        <v>4</v>
      </c>
      <c r="O136" s="449" t="s">
        <v>5</v>
      </c>
      <c r="P136" s="449" t="s">
        <v>6</v>
      </c>
      <c r="Q136" s="449" t="s">
        <v>7</v>
      </c>
      <c r="R136" s="491" t="s">
        <v>49</v>
      </c>
      <c r="S136" s="491" t="s">
        <v>49</v>
      </c>
      <c r="T136" s="491" t="s">
        <v>49</v>
      </c>
      <c r="U136" s="488"/>
      <c r="V136" s="466"/>
      <c r="W136" s="466"/>
      <c r="X136" s="446"/>
      <c r="Y136" s="449" t="s">
        <v>3</v>
      </c>
      <c r="Z136" s="449" t="s">
        <v>4</v>
      </c>
      <c r="AA136" s="449" t="s">
        <v>5</v>
      </c>
      <c r="AB136" s="449" t="s">
        <v>6</v>
      </c>
      <c r="AC136" s="449" t="s">
        <v>7</v>
      </c>
      <c r="AD136" s="449" t="s">
        <v>49</v>
      </c>
      <c r="AE136" s="449" t="s">
        <v>49</v>
      </c>
      <c r="AF136" s="449" t="s">
        <v>49</v>
      </c>
      <c r="AG136" s="489"/>
      <c r="AH136" s="467"/>
      <c r="AI136" s="467"/>
      <c r="AJ136" s="448"/>
      <c r="AK136" s="448"/>
      <c r="AL136" s="448"/>
      <c r="AM136" s="448"/>
    </row>
    <row r="137" spans="1:39" ht="21" customHeight="1" x14ac:dyDescent="0.3">
      <c r="A137" s="342"/>
      <c r="B137" s="342"/>
      <c r="C137" s="342"/>
      <c r="D137" s="342" t="s">
        <v>11</v>
      </c>
      <c r="E137" s="342" t="s">
        <v>12</v>
      </c>
      <c r="F137" s="407" t="s">
        <v>51</v>
      </c>
      <c r="G137" s="407" t="s">
        <v>52</v>
      </c>
      <c r="H137" s="407" t="s">
        <v>53</v>
      </c>
      <c r="I137" s="406"/>
      <c r="J137" s="384"/>
      <c r="K137" s="384"/>
      <c r="L137" s="448"/>
      <c r="M137" s="342"/>
      <c r="N137" s="342"/>
      <c r="O137" s="342"/>
      <c r="P137" s="342" t="s">
        <v>11</v>
      </c>
      <c r="Q137" s="342" t="s">
        <v>12</v>
      </c>
      <c r="R137" s="492" t="s">
        <v>51</v>
      </c>
      <c r="S137" s="492" t="s">
        <v>52</v>
      </c>
      <c r="T137" s="492" t="s">
        <v>53</v>
      </c>
      <c r="U137" s="488"/>
      <c r="V137" s="466"/>
      <c r="W137" s="466"/>
      <c r="X137" s="446"/>
      <c r="Y137" s="342"/>
      <c r="Z137" s="342"/>
      <c r="AA137" s="342"/>
      <c r="AB137" s="342" t="s">
        <v>11</v>
      </c>
      <c r="AC137" s="342" t="s">
        <v>12</v>
      </c>
      <c r="AD137" s="342" t="s">
        <v>51</v>
      </c>
      <c r="AE137" s="342" t="s">
        <v>52</v>
      </c>
      <c r="AF137" s="342" t="s">
        <v>53</v>
      </c>
      <c r="AG137" s="489"/>
      <c r="AH137" s="467"/>
      <c r="AI137" s="467"/>
      <c r="AJ137" s="448"/>
      <c r="AK137" s="448"/>
      <c r="AL137" s="448"/>
      <c r="AM137" s="448"/>
    </row>
    <row r="138" spans="1:39" ht="21" customHeight="1" x14ac:dyDescent="0.3">
      <c r="A138" s="342"/>
      <c r="B138" s="342"/>
      <c r="C138" s="342"/>
      <c r="D138" s="342"/>
      <c r="E138" s="343"/>
      <c r="F138" s="408" t="s">
        <v>54</v>
      </c>
      <c r="G138" s="408" t="s">
        <v>54</v>
      </c>
      <c r="H138" s="408" t="s">
        <v>54</v>
      </c>
      <c r="I138" s="406"/>
      <c r="J138" s="384"/>
      <c r="K138" s="384"/>
      <c r="L138" s="448"/>
      <c r="M138" s="342"/>
      <c r="N138" s="342"/>
      <c r="O138" s="342"/>
      <c r="P138" s="342"/>
      <c r="Q138" s="343"/>
      <c r="R138" s="493" t="s">
        <v>54</v>
      </c>
      <c r="S138" s="493" t="s">
        <v>54</v>
      </c>
      <c r="T138" s="493" t="s">
        <v>54</v>
      </c>
      <c r="U138" s="488"/>
      <c r="V138" s="466"/>
      <c r="W138" s="466"/>
      <c r="X138" s="446"/>
      <c r="Y138" s="342"/>
      <c r="Z138" s="342"/>
      <c r="AA138" s="342"/>
      <c r="AB138" s="342"/>
      <c r="AC138" s="343"/>
      <c r="AD138" s="343" t="s">
        <v>54</v>
      </c>
      <c r="AE138" s="343" t="s">
        <v>54</v>
      </c>
      <c r="AF138" s="343" t="s">
        <v>54</v>
      </c>
      <c r="AG138" s="489"/>
      <c r="AH138" s="467"/>
      <c r="AI138" s="467"/>
      <c r="AJ138" s="448"/>
      <c r="AK138" s="448"/>
      <c r="AL138" s="448"/>
      <c r="AM138" s="448"/>
    </row>
    <row r="139" spans="1:39" ht="21" customHeight="1" x14ac:dyDescent="0.3">
      <c r="A139" s="455" t="s">
        <v>26</v>
      </c>
      <c r="B139" s="455" t="s">
        <v>27</v>
      </c>
      <c r="C139" s="455" t="s">
        <v>28</v>
      </c>
      <c r="D139" s="721" t="s">
        <v>29</v>
      </c>
      <c r="E139" s="358" t="s">
        <v>158</v>
      </c>
      <c r="F139" s="351">
        <v>1.03</v>
      </c>
      <c r="G139" s="351">
        <v>1</v>
      </c>
      <c r="H139" s="351">
        <v>1</v>
      </c>
      <c r="I139" s="393"/>
      <c r="J139" s="388"/>
      <c r="K139" s="388"/>
      <c r="L139" s="494"/>
      <c r="M139" s="455" t="s">
        <v>26</v>
      </c>
      <c r="N139" s="455" t="s">
        <v>27</v>
      </c>
      <c r="O139" s="455" t="s">
        <v>28</v>
      </c>
      <c r="P139" s="721" t="s">
        <v>29</v>
      </c>
      <c r="Q139" s="358" t="s">
        <v>158</v>
      </c>
      <c r="R139" s="452">
        <v>0.49</v>
      </c>
      <c r="S139" s="452">
        <v>0.46</v>
      </c>
      <c r="T139" s="452">
        <v>0.46</v>
      </c>
      <c r="U139" s="472"/>
      <c r="V139" s="469"/>
      <c r="W139" s="469"/>
      <c r="X139" s="446"/>
      <c r="Y139" s="455" t="s">
        <v>26</v>
      </c>
      <c r="Z139" s="455" t="s">
        <v>27</v>
      </c>
      <c r="AA139" s="455" t="s">
        <v>28</v>
      </c>
      <c r="AB139" s="721" t="s">
        <v>29</v>
      </c>
      <c r="AC139" s="358" t="s">
        <v>158</v>
      </c>
      <c r="AD139" s="351">
        <v>0.54</v>
      </c>
      <c r="AE139" s="351">
        <v>0.54</v>
      </c>
      <c r="AF139" s="351">
        <v>0.54</v>
      </c>
      <c r="AG139" s="394"/>
      <c r="AH139" s="470"/>
      <c r="AI139" s="470"/>
      <c r="AJ139" s="448"/>
      <c r="AK139" s="448"/>
      <c r="AL139" s="448"/>
      <c r="AM139" s="448"/>
    </row>
    <row r="140" spans="1:39" ht="21" customHeight="1" x14ac:dyDescent="0.3">
      <c r="A140" s="363"/>
      <c r="B140" s="371"/>
      <c r="C140" s="363"/>
      <c r="D140" s="374"/>
      <c r="E140" s="358" t="s">
        <v>159</v>
      </c>
      <c r="F140" s="351">
        <v>1.41</v>
      </c>
      <c r="G140" s="351">
        <v>1.38</v>
      </c>
      <c r="H140" s="351">
        <v>1.38</v>
      </c>
      <c r="I140" s="393"/>
      <c r="J140" s="388"/>
      <c r="K140" s="388"/>
      <c r="L140" s="494"/>
      <c r="M140" s="363"/>
      <c r="N140" s="371"/>
      <c r="O140" s="363"/>
      <c r="P140" s="374"/>
      <c r="Q140" s="358" t="s">
        <v>159</v>
      </c>
      <c r="R140" s="452">
        <v>0.49</v>
      </c>
      <c r="S140" s="452">
        <v>0.46</v>
      </c>
      <c r="T140" s="452">
        <v>0.46</v>
      </c>
      <c r="U140" s="472"/>
      <c r="V140" s="469"/>
      <c r="W140" s="469"/>
      <c r="X140" s="446"/>
      <c r="Y140" s="363"/>
      <c r="Z140" s="371"/>
      <c r="AA140" s="363"/>
      <c r="AB140" s="374"/>
      <c r="AC140" s="358" t="s">
        <v>159</v>
      </c>
      <c r="AD140" s="351">
        <v>0.91999999999999993</v>
      </c>
      <c r="AE140" s="351">
        <v>0.91999999999999993</v>
      </c>
      <c r="AF140" s="351">
        <v>0.91999999999999993</v>
      </c>
      <c r="AG140" s="394"/>
      <c r="AH140" s="470"/>
      <c r="AI140" s="470"/>
      <c r="AJ140" s="448"/>
      <c r="AK140" s="448"/>
      <c r="AL140" s="448"/>
      <c r="AM140" s="448"/>
    </row>
    <row r="141" spans="1:39" ht="21" customHeight="1" x14ac:dyDescent="0.3">
      <c r="A141" s="363"/>
      <c r="B141" s="455" t="s">
        <v>34</v>
      </c>
      <c r="C141" s="363"/>
      <c r="D141" s="862" t="s">
        <v>35</v>
      </c>
      <c r="E141" s="358" t="s">
        <v>158</v>
      </c>
      <c r="F141" s="351">
        <v>1.03</v>
      </c>
      <c r="G141" s="351">
        <v>1.03</v>
      </c>
      <c r="H141" s="351">
        <v>1.03</v>
      </c>
      <c r="I141" s="393"/>
      <c r="J141" s="388"/>
      <c r="K141" s="388"/>
      <c r="L141" s="494"/>
      <c r="M141" s="363"/>
      <c r="N141" s="455" t="s">
        <v>34</v>
      </c>
      <c r="O141" s="363"/>
      <c r="P141" s="721" t="s">
        <v>35</v>
      </c>
      <c r="Q141" s="358" t="s">
        <v>158</v>
      </c>
      <c r="R141" s="452">
        <v>0.49</v>
      </c>
      <c r="S141" s="452">
        <v>0.49</v>
      </c>
      <c r="T141" s="452">
        <v>0.49</v>
      </c>
      <c r="U141" s="472"/>
      <c r="V141" s="469"/>
      <c r="W141" s="469"/>
      <c r="X141" s="446"/>
      <c r="Y141" s="363"/>
      <c r="Z141" s="455" t="s">
        <v>34</v>
      </c>
      <c r="AA141" s="363"/>
      <c r="AB141" s="721" t="s">
        <v>35</v>
      </c>
      <c r="AC141" s="358" t="s">
        <v>158</v>
      </c>
      <c r="AD141" s="351">
        <v>0.54</v>
      </c>
      <c r="AE141" s="351">
        <v>0.54</v>
      </c>
      <c r="AF141" s="351">
        <v>0.54</v>
      </c>
      <c r="AG141" s="394"/>
      <c r="AH141" s="470"/>
      <c r="AI141" s="470"/>
      <c r="AJ141" s="448"/>
      <c r="AK141" s="448"/>
      <c r="AL141" s="448"/>
      <c r="AM141" s="448"/>
    </row>
    <row r="142" spans="1:39" ht="21" customHeight="1" x14ac:dyDescent="0.3">
      <c r="A142" s="371"/>
      <c r="B142" s="371"/>
      <c r="C142" s="371"/>
      <c r="D142" s="815"/>
      <c r="E142" s="358" t="s">
        <v>159</v>
      </c>
      <c r="F142" s="351">
        <v>1.41</v>
      </c>
      <c r="G142" s="351">
        <v>1.41</v>
      </c>
      <c r="H142" s="351">
        <v>1.41</v>
      </c>
      <c r="I142" s="393"/>
      <c r="J142" s="388"/>
      <c r="K142" s="388"/>
      <c r="L142" s="494"/>
      <c r="M142" s="371"/>
      <c r="N142" s="371"/>
      <c r="O142" s="371"/>
      <c r="P142" s="374"/>
      <c r="Q142" s="358" t="s">
        <v>159</v>
      </c>
      <c r="R142" s="452">
        <v>0.49</v>
      </c>
      <c r="S142" s="452">
        <v>0.49</v>
      </c>
      <c r="T142" s="452">
        <v>0.49</v>
      </c>
      <c r="U142" s="472"/>
      <c r="V142" s="469"/>
      <c r="W142" s="469"/>
      <c r="X142" s="446"/>
      <c r="Y142" s="371"/>
      <c r="Z142" s="371"/>
      <c r="AA142" s="371"/>
      <c r="AB142" s="374"/>
      <c r="AC142" s="358" t="s">
        <v>159</v>
      </c>
      <c r="AD142" s="351">
        <v>0.91999999999999993</v>
      </c>
      <c r="AE142" s="351">
        <v>0.91999999999999993</v>
      </c>
      <c r="AF142" s="351">
        <v>0.91999999999999993</v>
      </c>
      <c r="AG142" s="394"/>
      <c r="AH142" s="470"/>
      <c r="AI142" s="470"/>
      <c r="AJ142" s="448"/>
      <c r="AK142" s="448"/>
      <c r="AL142" s="448"/>
      <c r="AM142" s="448"/>
    </row>
    <row r="143" spans="1:39" s="410" customFormat="1" ht="21" customHeight="1" x14ac:dyDescent="0.3">
      <c r="A143" s="409"/>
      <c r="B143" s="409"/>
      <c r="C143" s="409"/>
      <c r="D143" s="409"/>
      <c r="E143" s="409"/>
      <c r="F143" s="393"/>
      <c r="G143" s="393"/>
      <c r="H143" s="393"/>
      <c r="I143" s="393"/>
      <c r="J143" s="393"/>
      <c r="K143" s="393"/>
      <c r="L143" s="494"/>
      <c r="M143" s="409"/>
      <c r="N143" s="409"/>
      <c r="O143" s="409"/>
      <c r="P143" s="409"/>
      <c r="Q143" s="409"/>
      <c r="R143" s="472"/>
      <c r="S143" s="472"/>
      <c r="T143" s="472"/>
      <c r="U143" s="472"/>
      <c r="V143" s="472"/>
      <c r="W143" s="472"/>
      <c r="X143" s="446"/>
      <c r="Y143" s="409"/>
      <c r="Z143" s="409"/>
      <c r="AA143" s="409"/>
      <c r="AB143" s="409"/>
      <c r="AC143" s="409"/>
      <c r="AD143" s="394"/>
      <c r="AE143" s="394"/>
      <c r="AF143" s="394"/>
      <c r="AG143" s="394"/>
      <c r="AH143" s="394"/>
      <c r="AI143" s="394"/>
      <c r="AJ143" s="495"/>
      <c r="AK143" s="495"/>
      <c r="AL143" s="495"/>
      <c r="AM143" s="495"/>
    </row>
    <row r="144" spans="1:39" ht="21" customHeight="1" x14ac:dyDescent="0.3">
      <c r="A144" s="197" t="s">
        <v>169</v>
      </c>
      <c r="B144" s="383"/>
      <c r="C144" s="383"/>
      <c r="D144" s="383"/>
      <c r="E144" s="383"/>
      <c r="F144" s="388"/>
      <c r="G144" s="388"/>
      <c r="H144" s="388"/>
      <c r="I144" s="388"/>
      <c r="J144" s="388"/>
      <c r="K144" s="388"/>
      <c r="L144" s="494"/>
      <c r="M144" s="197" t="s">
        <v>169</v>
      </c>
      <c r="N144" s="383"/>
      <c r="O144" s="383"/>
      <c r="P144" s="383"/>
      <c r="Q144" s="383"/>
      <c r="R144" s="469"/>
      <c r="S144" s="469"/>
      <c r="T144" s="469"/>
      <c r="U144" s="469"/>
      <c r="V144" s="469"/>
      <c r="W144" s="469"/>
      <c r="X144" s="446"/>
      <c r="Y144" s="197" t="s">
        <v>169</v>
      </c>
      <c r="Z144" s="383"/>
      <c r="AA144" s="383"/>
      <c r="AB144" s="383"/>
      <c r="AC144" s="383"/>
      <c r="AD144" s="470"/>
      <c r="AE144" s="470"/>
      <c r="AF144" s="470"/>
      <c r="AG144" s="470"/>
      <c r="AH144" s="470"/>
      <c r="AI144" s="470"/>
      <c r="AJ144" s="448"/>
      <c r="AK144" s="448"/>
      <c r="AL144" s="448"/>
      <c r="AM144" s="448"/>
    </row>
    <row r="145" spans="1:39" ht="21" customHeight="1" x14ac:dyDescent="0.3">
      <c r="A145" s="383"/>
      <c r="B145" s="383"/>
      <c r="C145" s="383"/>
      <c r="D145" s="383"/>
      <c r="E145" s="383"/>
      <c r="F145" s="730" t="s">
        <v>83</v>
      </c>
      <c r="G145" s="411"/>
      <c r="H145" s="900" t="s">
        <v>84</v>
      </c>
      <c r="I145" s="901"/>
      <c r="J145" s="900" t="s">
        <v>85</v>
      </c>
      <c r="K145" s="901"/>
      <c r="L145" s="494"/>
      <c r="M145" s="383"/>
      <c r="N145" s="383"/>
      <c r="O145" s="383"/>
      <c r="P145" s="383"/>
      <c r="Q145" s="383"/>
      <c r="R145" s="738" t="s">
        <v>83</v>
      </c>
      <c r="S145" s="496"/>
      <c r="T145" s="902" t="s">
        <v>84</v>
      </c>
      <c r="U145" s="903"/>
      <c r="V145" s="902" t="s">
        <v>85</v>
      </c>
      <c r="W145" s="903"/>
      <c r="X145" s="446"/>
      <c r="Y145" s="383"/>
      <c r="Z145" s="383"/>
      <c r="AA145" s="383"/>
      <c r="AB145" s="383"/>
      <c r="AC145" s="383"/>
      <c r="AD145" s="731" t="s">
        <v>83</v>
      </c>
      <c r="AE145" s="497"/>
      <c r="AF145" s="874" t="s">
        <v>84</v>
      </c>
      <c r="AG145" s="875"/>
      <c r="AH145" s="874" t="s">
        <v>85</v>
      </c>
      <c r="AI145" s="875"/>
      <c r="AJ145" s="448"/>
      <c r="AK145" s="448"/>
      <c r="AL145" s="448"/>
      <c r="AM145" s="448"/>
    </row>
    <row r="146" spans="1:39" ht="21" customHeight="1" x14ac:dyDescent="0.3">
      <c r="A146" s="449" t="s">
        <v>3</v>
      </c>
      <c r="B146" s="412" t="s">
        <v>4</v>
      </c>
      <c r="C146" s="449" t="s">
        <v>5</v>
      </c>
      <c r="D146" s="413" t="s">
        <v>6</v>
      </c>
      <c r="E146" s="412" t="s">
        <v>7</v>
      </c>
      <c r="F146" s="473" t="s">
        <v>87</v>
      </c>
      <c r="G146" s="473" t="s">
        <v>88</v>
      </c>
      <c r="H146" s="473" t="s">
        <v>87</v>
      </c>
      <c r="I146" s="473" t="s">
        <v>88</v>
      </c>
      <c r="J146" s="473" t="s">
        <v>87</v>
      </c>
      <c r="K146" s="473" t="s">
        <v>88</v>
      </c>
      <c r="L146" s="494"/>
      <c r="M146" s="449" t="s">
        <v>3</v>
      </c>
      <c r="N146" s="412" t="s">
        <v>4</v>
      </c>
      <c r="O146" s="449" t="s">
        <v>5</v>
      </c>
      <c r="P146" s="413" t="s">
        <v>6</v>
      </c>
      <c r="Q146" s="412" t="s">
        <v>7</v>
      </c>
      <c r="R146" s="474" t="s">
        <v>87</v>
      </c>
      <c r="S146" s="474" t="s">
        <v>88</v>
      </c>
      <c r="T146" s="474" t="s">
        <v>87</v>
      </c>
      <c r="U146" s="474" t="s">
        <v>88</v>
      </c>
      <c r="V146" s="474" t="s">
        <v>87</v>
      </c>
      <c r="W146" s="474" t="s">
        <v>88</v>
      </c>
      <c r="X146" s="446"/>
      <c r="Y146" s="449" t="s">
        <v>3</v>
      </c>
      <c r="Z146" s="412" t="s">
        <v>4</v>
      </c>
      <c r="AA146" s="449" t="s">
        <v>5</v>
      </c>
      <c r="AB146" s="413" t="s">
        <v>6</v>
      </c>
      <c r="AC146" s="412" t="s">
        <v>7</v>
      </c>
      <c r="AD146" s="475" t="s">
        <v>87</v>
      </c>
      <c r="AE146" s="475" t="s">
        <v>88</v>
      </c>
      <c r="AF146" s="475" t="s">
        <v>87</v>
      </c>
      <c r="AG146" s="475" t="s">
        <v>88</v>
      </c>
      <c r="AH146" s="475" t="s">
        <v>87</v>
      </c>
      <c r="AI146" s="475" t="s">
        <v>88</v>
      </c>
      <c r="AJ146" s="448"/>
      <c r="AK146" s="448"/>
      <c r="AL146" s="448"/>
      <c r="AM146" s="448"/>
    </row>
    <row r="147" spans="1:39" ht="21" customHeight="1" x14ac:dyDescent="0.3">
      <c r="A147" s="398"/>
      <c r="B147" s="414"/>
      <c r="C147" s="398"/>
      <c r="D147" s="415" t="s">
        <v>11</v>
      </c>
      <c r="E147" s="416" t="s">
        <v>12</v>
      </c>
      <c r="F147" s="417"/>
      <c r="G147" s="417"/>
      <c r="H147" s="417"/>
      <c r="I147" s="417"/>
      <c r="J147" s="417"/>
      <c r="K147" s="417"/>
      <c r="L147" s="494"/>
      <c r="M147" s="398"/>
      <c r="N147" s="414"/>
      <c r="O147" s="398"/>
      <c r="P147" s="415" t="s">
        <v>11</v>
      </c>
      <c r="Q147" s="416" t="s">
        <v>12</v>
      </c>
      <c r="R147" s="498"/>
      <c r="S147" s="498"/>
      <c r="T147" s="498"/>
      <c r="U147" s="498"/>
      <c r="V147" s="498"/>
      <c r="W147" s="498"/>
      <c r="X147" s="446"/>
      <c r="Y147" s="398"/>
      <c r="Z147" s="414"/>
      <c r="AA147" s="398"/>
      <c r="AB147" s="415" t="s">
        <v>11</v>
      </c>
      <c r="AC147" s="416" t="s">
        <v>12</v>
      </c>
      <c r="AD147" s="499"/>
      <c r="AE147" s="499"/>
      <c r="AF147" s="499"/>
      <c r="AG147" s="499"/>
      <c r="AH147" s="499"/>
      <c r="AI147" s="499"/>
      <c r="AJ147" s="448"/>
      <c r="AK147" s="448"/>
      <c r="AL147" s="448"/>
      <c r="AM147" s="448"/>
    </row>
    <row r="148" spans="1:39" ht="21" customHeight="1" x14ac:dyDescent="0.3">
      <c r="A148" s="450" t="s">
        <v>89</v>
      </c>
      <c r="B148" s="418" t="s">
        <v>90</v>
      </c>
      <c r="C148" s="450" t="s">
        <v>28</v>
      </c>
      <c r="D148" s="864" t="s">
        <v>91</v>
      </c>
      <c r="E148" s="419" t="s">
        <v>92</v>
      </c>
      <c r="F148" s="351">
        <v>13.55</v>
      </c>
      <c r="G148" s="351">
        <v>18.440000000000001</v>
      </c>
      <c r="H148" s="351">
        <v>13.74</v>
      </c>
      <c r="I148" s="351">
        <v>20.34</v>
      </c>
      <c r="J148" s="351">
        <v>15.04</v>
      </c>
      <c r="K148" s="351">
        <v>22.86</v>
      </c>
      <c r="L148" s="494"/>
      <c r="M148" s="450" t="s">
        <v>89</v>
      </c>
      <c r="N148" s="418" t="s">
        <v>90</v>
      </c>
      <c r="O148" s="450" t="s">
        <v>28</v>
      </c>
      <c r="P148" s="720" t="s">
        <v>91</v>
      </c>
      <c r="Q148" s="419" t="s">
        <v>92</v>
      </c>
      <c r="R148" s="351">
        <v>5.36</v>
      </c>
      <c r="S148" s="351">
        <v>10.14</v>
      </c>
      <c r="T148" s="351">
        <v>5.55</v>
      </c>
      <c r="U148" s="351">
        <v>12.04</v>
      </c>
      <c r="V148" s="351">
        <v>6.44</v>
      </c>
      <c r="W148" s="351">
        <v>13.95</v>
      </c>
      <c r="X148" s="446"/>
      <c r="Y148" s="450" t="s">
        <v>89</v>
      </c>
      <c r="Z148" s="418" t="s">
        <v>90</v>
      </c>
      <c r="AA148" s="450" t="s">
        <v>28</v>
      </c>
      <c r="AB148" s="720" t="s">
        <v>91</v>
      </c>
      <c r="AC148" s="419" t="s">
        <v>92</v>
      </c>
      <c r="AD148" s="351">
        <v>8.1900000000000013</v>
      </c>
      <c r="AE148" s="351">
        <v>8.3000000000000007</v>
      </c>
      <c r="AF148" s="351">
        <v>8.1900000000000013</v>
      </c>
      <c r="AG148" s="351">
        <v>8.3000000000000007</v>
      </c>
      <c r="AH148" s="351">
        <v>8.5999999999999979</v>
      </c>
      <c r="AI148" s="351">
        <v>8.91</v>
      </c>
      <c r="AJ148" s="448"/>
      <c r="AK148" s="448"/>
      <c r="AL148" s="448"/>
      <c r="AM148" s="448"/>
    </row>
    <row r="149" spans="1:39" ht="21" customHeight="1" x14ac:dyDescent="0.3">
      <c r="A149" s="354"/>
      <c r="B149" s="420"/>
      <c r="C149" s="354"/>
      <c r="D149" s="837"/>
      <c r="E149" s="419" t="s">
        <v>93</v>
      </c>
      <c r="F149" s="351">
        <v>13.55</v>
      </c>
      <c r="G149" s="351">
        <v>18.440000000000001</v>
      </c>
      <c r="H149" s="351">
        <v>13.74</v>
      </c>
      <c r="I149" s="351">
        <v>20.34</v>
      </c>
      <c r="J149" s="351">
        <v>15.04</v>
      </c>
      <c r="K149" s="351">
        <v>22.86</v>
      </c>
      <c r="L149" s="494"/>
      <c r="M149" s="354"/>
      <c r="N149" s="420"/>
      <c r="O149" s="354"/>
      <c r="P149" s="372"/>
      <c r="Q149" s="419" t="s">
        <v>93</v>
      </c>
      <c r="R149" s="351">
        <v>5.36</v>
      </c>
      <c r="S149" s="351">
        <v>10.14</v>
      </c>
      <c r="T149" s="351">
        <v>5.55</v>
      </c>
      <c r="U149" s="351">
        <v>12.04</v>
      </c>
      <c r="V149" s="351">
        <v>6.44</v>
      </c>
      <c r="W149" s="351">
        <v>13.95</v>
      </c>
      <c r="X149" s="446"/>
      <c r="Y149" s="354"/>
      <c r="Z149" s="420"/>
      <c r="AA149" s="354"/>
      <c r="AB149" s="372"/>
      <c r="AC149" s="419" t="s">
        <v>93</v>
      </c>
      <c r="AD149" s="351">
        <v>8.1900000000000013</v>
      </c>
      <c r="AE149" s="351">
        <v>8.3000000000000007</v>
      </c>
      <c r="AF149" s="351">
        <v>8.1900000000000013</v>
      </c>
      <c r="AG149" s="351">
        <v>8.3000000000000007</v>
      </c>
      <c r="AH149" s="351">
        <v>8.5999999999999979</v>
      </c>
      <c r="AI149" s="351">
        <v>8.91</v>
      </c>
      <c r="AJ149" s="448"/>
      <c r="AK149" s="448"/>
      <c r="AL149" s="448"/>
      <c r="AM149" s="448"/>
    </row>
    <row r="150" spans="1:39" ht="21" customHeight="1" x14ac:dyDescent="0.3">
      <c r="A150" s="372"/>
      <c r="B150" s="421"/>
      <c r="C150" s="372"/>
      <c r="D150" s="838"/>
      <c r="E150" s="422" t="s">
        <v>170</v>
      </c>
      <c r="F150" s="351">
        <v>13.51</v>
      </c>
      <c r="G150" s="351">
        <v>18.39</v>
      </c>
      <c r="H150" s="351">
        <v>13.67</v>
      </c>
      <c r="I150" s="351">
        <v>20.29</v>
      </c>
      <c r="J150" s="351">
        <v>15</v>
      </c>
      <c r="K150" s="351">
        <v>22.8</v>
      </c>
      <c r="L150" s="494"/>
      <c r="M150" s="372"/>
      <c r="N150" s="421"/>
      <c r="O150" s="372"/>
      <c r="P150" s="398"/>
      <c r="Q150" s="422" t="s">
        <v>170</v>
      </c>
      <c r="R150" s="351">
        <v>5.32</v>
      </c>
      <c r="S150" s="351">
        <v>10.09</v>
      </c>
      <c r="T150" s="351">
        <v>5.48</v>
      </c>
      <c r="U150" s="351">
        <v>11.99</v>
      </c>
      <c r="V150" s="351">
        <v>6.4</v>
      </c>
      <c r="W150" s="351">
        <v>13.89</v>
      </c>
      <c r="X150" s="446"/>
      <c r="Y150" s="372"/>
      <c r="Z150" s="421"/>
      <c r="AA150" s="372"/>
      <c r="AB150" s="398"/>
      <c r="AC150" s="422" t="s">
        <v>170</v>
      </c>
      <c r="AD150" s="351">
        <v>8.19</v>
      </c>
      <c r="AE150" s="351">
        <v>8.3000000000000007</v>
      </c>
      <c r="AF150" s="351">
        <v>8.19</v>
      </c>
      <c r="AG150" s="351">
        <v>8.2999999999999989</v>
      </c>
      <c r="AH150" s="351">
        <v>8.6</v>
      </c>
      <c r="AI150" s="351">
        <v>8.91</v>
      </c>
      <c r="AJ150" s="448"/>
      <c r="AK150" s="448"/>
      <c r="AL150" s="448"/>
      <c r="AM150" s="448"/>
    </row>
    <row r="151" spans="1:39" ht="21" customHeight="1" x14ac:dyDescent="0.3">
      <c r="A151" s="354"/>
      <c r="B151" s="418" t="s">
        <v>95</v>
      </c>
      <c r="C151" s="354"/>
      <c r="D151" s="864" t="s">
        <v>96</v>
      </c>
      <c r="E151" s="419" t="s">
        <v>92</v>
      </c>
      <c r="F151" s="351">
        <v>13.65</v>
      </c>
      <c r="G151" s="351">
        <v>17.91</v>
      </c>
      <c r="H151" s="351">
        <v>13.74</v>
      </c>
      <c r="I151" s="351">
        <v>19.53</v>
      </c>
      <c r="J151" s="351">
        <v>15.04</v>
      </c>
      <c r="K151" s="351">
        <v>22.86</v>
      </c>
      <c r="L151" s="494"/>
      <c r="M151" s="354"/>
      <c r="N151" s="418" t="s">
        <v>95</v>
      </c>
      <c r="O151" s="354"/>
      <c r="P151" s="720" t="s">
        <v>96</v>
      </c>
      <c r="Q151" s="419" t="s">
        <v>92</v>
      </c>
      <c r="R151" s="351">
        <v>5.46</v>
      </c>
      <c r="S151" s="351">
        <v>9.61</v>
      </c>
      <c r="T151" s="351">
        <v>5.55</v>
      </c>
      <c r="U151" s="351">
        <v>11.23</v>
      </c>
      <c r="V151" s="351">
        <v>6.44</v>
      </c>
      <c r="W151" s="351">
        <v>13.95</v>
      </c>
      <c r="X151" s="446"/>
      <c r="Y151" s="354"/>
      <c r="Z151" s="418" t="s">
        <v>95</v>
      </c>
      <c r="AA151" s="354"/>
      <c r="AB151" s="720" t="s">
        <v>96</v>
      </c>
      <c r="AC151" s="419" t="s">
        <v>92</v>
      </c>
      <c r="AD151" s="351">
        <v>8.1900000000000013</v>
      </c>
      <c r="AE151" s="351">
        <v>8.3000000000000007</v>
      </c>
      <c r="AF151" s="351">
        <v>8.1900000000000013</v>
      </c>
      <c r="AG151" s="351">
        <v>8.3000000000000007</v>
      </c>
      <c r="AH151" s="351">
        <v>8.5999999999999979</v>
      </c>
      <c r="AI151" s="351">
        <v>8.91</v>
      </c>
      <c r="AJ151" s="448"/>
      <c r="AK151" s="448"/>
      <c r="AL151" s="448"/>
      <c r="AM151" s="448"/>
    </row>
    <row r="152" spans="1:39" ht="21" customHeight="1" x14ac:dyDescent="0.3">
      <c r="A152" s="354"/>
      <c r="B152" s="420"/>
      <c r="C152" s="354"/>
      <c r="D152" s="837"/>
      <c r="E152" s="419" t="s">
        <v>93</v>
      </c>
      <c r="F152" s="351">
        <v>13.65</v>
      </c>
      <c r="G152" s="351">
        <v>17.91</v>
      </c>
      <c r="H152" s="351">
        <v>13.74</v>
      </c>
      <c r="I152" s="351">
        <v>19.53</v>
      </c>
      <c r="J152" s="351">
        <v>15.04</v>
      </c>
      <c r="K152" s="351">
        <v>22.86</v>
      </c>
      <c r="L152" s="494"/>
      <c r="M152" s="354"/>
      <c r="N152" s="420"/>
      <c r="O152" s="354"/>
      <c r="P152" s="372"/>
      <c r="Q152" s="419" t="s">
        <v>93</v>
      </c>
      <c r="R152" s="351">
        <v>5.46</v>
      </c>
      <c r="S152" s="351">
        <v>9.61</v>
      </c>
      <c r="T152" s="351">
        <v>5.55</v>
      </c>
      <c r="U152" s="351">
        <v>11.23</v>
      </c>
      <c r="V152" s="351">
        <v>6.44</v>
      </c>
      <c r="W152" s="351">
        <v>13.95</v>
      </c>
      <c r="X152" s="446"/>
      <c r="Y152" s="354"/>
      <c r="Z152" s="420"/>
      <c r="AA152" s="354"/>
      <c r="AB152" s="372"/>
      <c r="AC152" s="419" t="s">
        <v>93</v>
      </c>
      <c r="AD152" s="351">
        <v>8.1900000000000013</v>
      </c>
      <c r="AE152" s="351">
        <v>8.3000000000000007</v>
      </c>
      <c r="AF152" s="351">
        <v>8.1900000000000013</v>
      </c>
      <c r="AG152" s="351">
        <v>8.3000000000000007</v>
      </c>
      <c r="AH152" s="351">
        <v>8.5999999999999979</v>
      </c>
      <c r="AI152" s="351">
        <v>8.91</v>
      </c>
      <c r="AJ152" s="448"/>
      <c r="AK152" s="448"/>
      <c r="AL152" s="448"/>
      <c r="AM152" s="448"/>
    </row>
    <row r="153" spans="1:39" ht="21" customHeight="1" x14ac:dyDescent="0.3">
      <c r="A153" s="372"/>
      <c r="B153" s="421"/>
      <c r="C153" s="372"/>
      <c r="D153" s="838"/>
      <c r="E153" s="422" t="s">
        <v>170</v>
      </c>
      <c r="F153" s="351">
        <v>13.58</v>
      </c>
      <c r="G153" s="351">
        <v>17.84</v>
      </c>
      <c r="H153" s="351">
        <v>13.71</v>
      </c>
      <c r="I153" s="351">
        <v>19.489999999999998</v>
      </c>
      <c r="J153" s="351">
        <v>15</v>
      </c>
      <c r="K153" s="351">
        <v>22.8</v>
      </c>
      <c r="L153" s="494"/>
      <c r="M153" s="372"/>
      <c r="N153" s="421"/>
      <c r="O153" s="372"/>
      <c r="P153" s="398"/>
      <c r="Q153" s="422" t="s">
        <v>170</v>
      </c>
      <c r="R153" s="351">
        <v>5.39</v>
      </c>
      <c r="S153" s="351">
        <v>9.5399999999999991</v>
      </c>
      <c r="T153" s="351">
        <v>5.52</v>
      </c>
      <c r="U153" s="351">
        <v>11.19</v>
      </c>
      <c r="V153" s="351">
        <v>6.4</v>
      </c>
      <c r="W153" s="351">
        <v>13.89</v>
      </c>
      <c r="X153" s="446"/>
      <c r="Y153" s="372"/>
      <c r="Z153" s="421"/>
      <c r="AA153" s="372"/>
      <c r="AB153" s="398"/>
      <c r="AC153" s="422" t="s">
        <v>170</v>
      </c>
      <c r="AD153" s="351">
        <v>8.1900000000000013</v>
      </c>
      <c r="AE153" s="351">
        <v>8.3000000000000007</v>
      </c>
      <c r="AF153" s="351">
        <v>8.1900000000000013</v>
      </c>
      <c r="AG153" s="351">
        <v>8.2999999999999989</v>
      </c>
      <c r="AH153" s="351">
        <v>8.6</v>
      </c>
      <c r="AI153" s="351">
        <v>8.91</v>
      </c>
      <c r="AJ153" s="448"/>
      <c r="AK153" s="448"/>
      <c r="AL153" s="448"/>
      <c r="AM153" s="448"/>
    </row>
    <row r="154" spans="1:39" ht="21" customHeight="1" x14ac:dyDescent="0.3">
      <c r="A154" s="354"/>
      <c r="B154" s="418" t="s">
        <v>97</v>
      </c>
      <c r="C154" s="354"/>
      <c r="D154" s="864" t="s">
        <v>98</v>
      </c>
      <c r="E154" s="419" t="s">
        <v>92</v>
      </c>
      <c r="F154" s="351">
        <v>13.65</v>
      </c>
      <c r="G154" s="351">
        <v>17.68</v>
      </c>
      <c r="H154" s="351">
        <v>13.83</v>
      </c>
      <c r="I154" s="351">
        <v>19.21</v>
      </c>
      <c r="J154" s="351">
        <v>15.25</v>
      </c>
      <c r="K154" s="351">
        <v>23.97</v>
      </c>
      <c r="L154" s="494"/>
      <c r="M154" s="354"/>
      <c r="N154" s="418" t="s">
        <v>97</v>
      </c>
      <c r="O154" s="354"/>
      <c r="P154" s="720" t="s">
        <v>98</v>
      </c>
      <c r="Q154" s="419" t="s">
        <v>92</v>
      </c>
      <c r="R154" s="351">
        <v>5.46</v>
      </c>
      <c r="S154" s="351">
        <v>9.3800000000000008</v>
      </c>
      <c r="T154" s="351">
        <v>5.64</v>
      </c>
      <c r="U154" s="351">
        <v>10.91</v>
      </c>
      <c r="V154" s="351">
        <v>6.65</v>
      </c>
      <c r="W154" s="351">
        <v>15.06</v>
      </c>
      <c r="X154" s="446"/>
      <c r="Y154" s="354"/>
      <c r="Z154" s="418" t="s">
        <v>97</v>
      </c>
      <c r="AA154" s="354"/>
      <c r="AB154" s="720" t="s">
        <v>98</v>
      </c>
      <c r="AC154" s="419" t="s">
        <v>92</v>
      </c>
      <c r="AD154" s="351">
        <v>8.1900000000000013</v>
      </c>
      <c r="AE154" s="351">
        <v>8.2999999999999989</v>
      </c>
      <c r="AF154" s="351">
        <v>8.1900000000000013</v>
      </c>
      <c r="AG154" s="351">
        <v>8.3000000000000007</v>
      </c>
      <c r="AH154" s="351">
        <v>8.6</v>
      </c>
      <c r="AI154" s="351">
        <v>8.9099999999999984</v>
      </c>
      <c r="AJ154" s="448"/>
      <c r="AK154" s="448"/>
      <c r="AL154" s="448"/>
      <c r="AM154" s="448"/>
    </row>
    <row r="155" spans="1:39" ht="21" customHeight="1" x14ac:dyDescent="0.3">
      <c r="A155" s="354"/>
      <c r="B155" s="420"/>
      <c r="C155" s="354"/>
      <c r="D155" s="837"/>
      <c r="E155" s="419" t="s">
        <v>93</v>
      </c>
      <c r="F155" s="351">
        <v>13.65</v>
      </c>
      <c r="G155" s="351">
        <v>17.68</v>
      </c>
      <c r="H155" s="351">
        <v>13.83</v>
      </c>
      <c r="I155" s="351">
        <v>19.21</v>
      </c>
      <c r="J155" s="351">
        <v>15.25</v>
      </c>
      <c r="K155" s="351">
        <v>23.97</v>
      </c>
      <c r="L155" s="494"/>
      <c r="M155" s="354"/>
      <c r="N155" s="420"/>
      <c r="O155" s="354"/>
      <c r="P155" s="372"/>
      <c r="Q155" s="419" t="s">
        <v>93</v>
      </c>
      <c r="R155" s="351">
        <v>5.46</v>
      </c>
      <c r="S155" s="351">
        <v>9.3800000000000008</v>
      </c>
      <c r="T155" s="351">
        <v>5.64</v>
      </c>
      <c r="U155" s="351">
        <v>10.91</v>
      </c>
      <c r="V155" s="351">
        <v>6.65</v>
      </c>
      <c r="W155" s="351">
        <v>15.06</v>
      </c>
      <c r="X155" s="446"/>
      <c r="Y155" s="354"/>
      <c r="Z155" s="420"/>
      <c r="AA155" s="354"/>
      <c r="AB155" s="372"/>
      <c r="AC155" s="419" t="s">
        <v>93</v>
      </c>
      <c r="AD155" s="351">
        <v>8.1900000000000013</v>
      </c>
      <c r="AE155" s="351">
        <v>8.2999999999999989</v>
      </c>
      <c r="AF155" s="351">
        <v>8.1900000000000013</v>
      </c>
      <c r="AG155" s="351">
        <v>8.3000000000000007</v>
      </c>
      <c r="AH155" s="351">
        <v>8.6</v>
      </c>
      <c r="AI155" s="351">
        <v>8.9099999999999984</v>
      </c>
      <c r="AJ155" s="448"/>
      <c r="AK155" s="448"/>
      <c r="AL155" s="448"/>
      <c r="AM155" s="448"/>
    </row>
    <row r="156" spans="1:39" ht="21" customHeight="1" x14ac:dyDescent="0.3">
      <c r="A156" s="372"/>
      <c r="B156" s="421"/>
      <c r="C156" s="372"/>
      <c r="D156" s="838"/>
      <c r="E156" s="422" t="s">
        <v>170</v>
      </c>
      <c r="F156" s="351">
        <v>13.58</v>
      </c>
      <c r="G156" s="351">
        <v>17.63</v>
      </c>
      <c r="H156" s="351">
        <v>13.8</v>
      </c>
      <c r="I156" s="351">
        <v>19.170000000000002</v>
      </c>
      <c r="J156" s="351">
        <v>15.2</v>
      </c>
      <c r="K156" s="351">
        <v>23.91</v>
      </c>
      <c r="L156" s="494"/>
      <c r="M156" s="372"/>
      <c r="N156" s="421"/>
      <c r="O156" s="372"/>
      <c r="P156" s="398"/>
      <c r="Q156" s="422" t="s">
        <v>170</v>
      </c>
      <c r="R156" s="351">
        <v>5.39</v>
      </c>
      <c r="S156" s="351">
        <v>9.33</v>
      </c>
      <c r="T156" s="351">
        <v>5.61</v>
      </c>
      <c r="U156" s="351">
        <v>10.87</v>
      </c>
      <c r="V156" s="351">
        <v>6.6</v>
      </c>
      <c r="W156" s="351">
        <v>15</v>
      </c>
      <c r="X156" s="446"/>
      <c r="Y156" s="372"/>
      <c r="Z156" s="421"/>
      <c r="AA156" s="372"/>
      <c r="AB156" s="398"/>
      <c r="AC156" s="422" t="s">
        <v>170</v>
      </c>
      <c r="AD156" s="351">
        <v>8.1900000000000013</v>
      </c>
      <c r="AE156" s="351">
        <v>8.2999999999999989</v>
      </c>
      <c r="AF156" s="351">
        <v>8.1900000000000013</v>
      </c>
      <c r="AG156" s="351">
        <v>8.3000000000000025</v>
      </c>
      <c r="AH156" s="351">
        <v>8.6</v>
      </c>
      <c r="AI156" s="351">
        <v>8.91</v>
      </c>
      <c r="AJ156" s="448"/>
      <c r="AK156" s="448"/>
      <c r="AL156" s="448"/>
      <c r="AM156" s="448"/>
    </row>
    <row r="157" spans="1:39" ht="21" customHeight="1" x14ac:dyDescent="0.3">
      <c r="A157" s="354"/>
      <c r="B157" s="450" t="s">
        <v>99</v>
      </c>
      <c r="C157" s="354"/>
      <c r="D157" s="864" t="s">
        <v>100</v>
      </c>
      <c r="E157" s="419" t="s">
        <v>92</v>
      </c>
      <c r="F157" s="351">
        <v>13.83</v>
      </c>
      <c r="G157" s="351">
        <v>17.47</v>
      </c>
      <c r="H157" s="351">
        <v>13.83</v>
      </c>
      <c r="I157" s="351">
        <v>19.21</v>
      </c>
      <c r="J157" s="351">
        <v>15.36</v>
      </c>
      <c r="K157" s="351">
        <v>23.72</v>
      </c>
      <c r="L157" s="494"/>
      <c r="M157" s="354"/>
      <c r="N157" s="450" t="s">
        <v>99</v>
      </c>
      <c r="O157" s="354"/>
      <c r="P157" s="720" t="s">
        <v>100</v>
      </c>
      <c r="Q157" s="419" t="s">
        <v>92</v>
      </c>
      <c r="R157" s="351">
        <v>5.64</v>
      </c>
      <c r="S157" s="351">
        <v>9.17</v>
      </c>
      <c r="T157" s="351">
        <v>5.64</v>
      </c>
      <c r="U157" s="351">
        <v>10.91</v>
      </c>
      <c r="V157" s="351">
        <v>6.76</v>
      </c>
      <c r="W157" s="351">
        <v>14.81</v>
      </c>
      <c r="X157" s="446"/>
      <c r="Y157" s="354"/>
      <c r="Z157" s="450" t="s">
        <v>99</v>
      </c>
      <c r="AA157" s="354"/>
      <c r="AB157" s="720" t="s">
        <v>100</v>
      </c>
      <c r="AC157" s="419" t="s">
        <v>92</v>
      </c>
      <c r="AD157" s="351">
        <v>8.1900000000000013</v>
      </c>
      <c r="AE157" s="351">
        <v>8.2999999999999989</v>
      </c>
      <c r="AF157" s="351">
        <v>8.1900000000000013</v>
      </c>
      <c r="AG157" s="351">
        <v>8.3000000000000007</v>
      </c>
      <c r="AH157" s="351">
        <v>8.6</v>
      </c>
      <c r="AI157" s="351">
        <v>8.9099999999999984</v>
      </c>
      <c r="AJ157" s="448"/>
      <c r="AK157" s="448"/>
      <c r="AL157" s="448"/>
      <c r="AM157" s="448"/>
    </row>
    <row r="158" spans="1:39" ht="21" customHeight="1" x14ac:dyDescent="0.3">
      <c r="A158" s="372"/>
      <c r="B158" s="372"/>
      <c r="C158" s="372"/>
      <c r="D158" s="837"/>
      <c r="E158" s="419" t="s">
        <v>93</v>
      </c>
      <c r="F158" s="351">
        <v>13.83</v>
      </c>
      <c r="G158" s="351">
        <v>17.47</v>
      </c>
      <c r="H158" s="351">
        <v>13.83</v>
      </c>
      <c r="I158" s="351">
        <v>19.21</v>
      </c>
      <c r="J158" s="351">
        <v>15.36</v>
      </c>
      <c r="K158" s="351">
        <v>23.72</v>
      </c>
      <c r="L158" s="494"/>
      <c r="M158" s="372"/>
      <c r="N158" s="372"/>
      <c r="O158" s="372"/>
      <c r="P158" s="372"/>
      <c r="Q158" s="419" t="s">
        <v>93</v>
      </c>
      <c r="R158" s="351">
        <v>5.64</v>
      </c>
      <c r="S158" s="351">
        <v>9.17</v>
      </c>
      <c r="T158" s="351">
        <v>5.64</v>
      </c>
      <c r="U158" s="351">
        <v>10.91</v>
      </c>
      <c r="V158" s="351">
        <v>6.76</v>
      </c>
      <c r="W158" s="351">
        <v>14.81</v>
      </c>
      <c r="X158" s="446"/>
      <c r="Y158" s="372"/>
      <c r="Z158" s="372"/>
      <c r="AA158" s="372"/>
      <c r="AB158" s="372"/>
      <c r="AC158" s="419" t="s">
        <v>93</v>
      </c>
      <c r="AD158" s="351">
        <v>8.1900000000000013</v>
      </c>
      <c r="AE158" s="351">
        <v>8.2999999999999989</v>
      </c>
      <c r="AF158" s="351">
        <v>8.1900000000000013</v>
      </c>
      <c r="AG158" s="351">
        <v>8.3000000000000007</v>
      </c>
      <c r="AH158" s="351">
        <v>8.6</v>
      </c>
      <c r="AI158" s="351">
        <v>8.9099999999999984</v>
      </c>
      <c r="AJ158" s="448"/>
      <c r="AK158" s="448"/>
      <c r="AL158" s="448"/>
      <c r="AM158" s="448"/>
    </row>
    <row r="159" spans="1:39" ht="21" customHeight="1" x14ac:dyDescent="0.3">
      <c r="A159" s="423"/>
      <c r="B159" s="423"/>
      <c r="C159" s="423"/>
      <c r="D159" s="838"/>
      <c r="E159" s="422" t="s">
        <v>170</v>
      </c>
      <c r="F159" s="351">
        <v>13.77</v>
      </c>
      <c r="G159" s="351">
        <v>17.399999999999999</v>
      </c>
      <c r="H159" s="351">
        <v>13.8</v>
      </c>
      <c r="I159" s="351">
        <v>19.170000000000002</v>
      </c>
      <c r="J159" s="351">
        <v>15.29</v>
      </c>
      <c r="K159" s="351">
        <v>23.65</v>
      </c>
      <c r="L159" s="494"/>
      <c r="M159" s="423"/>
      <c r="N159" s="423"/>
      <c r="O159" s="423"/>
      <c r="P159" s="500"/>
      <c r="Q159" s="422" t="s">
        <v>170</v>
      </c>
      <c r="R159" s="351">
        <v>5.58</v>
      </c>
      <c r="S159" s="351">
        <v>9.1</v>
      </c>
      <c r="T159" s="351">
        <v>5.61</v>
      </c>
      <c r="U159" s="351">
        <v>10.87</v>
      </c>
      <c r="V159" s="351">
        <v>6.69</v>
      </c>
      <c r="W159" s="351">
        <v>14.74</v>
      </c>
      <c r="X159" s="487"/>
      <c r="Y159" s="423"/>
      <c r="Z159" s="423"/>
      <c r="AA159" s="423"/>
      <c r="AB159" s="500"/>
      <c r="AC159" s="422" t="s">
        <v>170</v>
      </c>
      <c r="AD159" s="351">
        <v>8.19</v>
      </c>
      <c r="AE159" s="351">
        <v>8.2999999999999989</v>
      </c>
      <c r="AF159" s="351">
        <v>8.1900000000000013</v>
      </c>
      <c r="AG159" s="351">
        <v>8.3000000000000025</v>
      </c>
      <c r="AH159" s="351">
        <v>8.5999999999999979</v>
      </c>
      <c r="AI159" s="351">
        <v>8.9099999999999984</v>
      </c>
      <c r="AJ159" s="448"/>
      <c r="AK159" s="448"/>
      <c r="AL159" s="448"/>
      <c r="AM159" s="448"/>
    </row>
    <row r="160" spans="1:39" ht="21" customHeight="1" x14ac:dyDescent="0.3">
      <c r="A160" s="424"/>
      <c r="B160" s="501" t="s">
        <v>101</v>
      </c>
      <c r="C160" s="424"/>
      <c r="D160" s="896" t="s">
        <v>102</v>
      </c>
      <c r="E160" s="425" t="s">
        <v>92</v>
      </c>
      <c r="F160" s="376">
        <v>14.59</v>
      </c>
      <c r="G160" s="376">
        <v>18.260000000000002</v>
      </c>
      <c r="H160" s="376">
        <v>14.59</v>
      </c>
      <c r="I160" s="376">
        <v>19.73</v>
      </c>
      <c r="J160" s="376">
        <v>16.420000000000002</v>
      </c>
      <c r="K160" s="376">
        <v>23.46</v>
      </c>
      <c r="L160" s="494"/>
      <c r="M160" s="354"/>
      <c r="N160" s="450" t="s">
        <v>101</v>
      </c>
      <c r="O160" s="354"/>
      <c r="P160" s="739" t="s">
        <v>102</v>
      </c>
      <c r="Q160" s="419" t="s">
        <v>92</v>
      </c>
      <c r="R160" s="351">
        <v>5.99</v>
      </c>
      <c r="S160" s="351">
        <v>9.35</v>
      </c>
      <c r="T160" s="351">
        <v>5.99</v>
      </c>
      <c r="U160" s="351">
        <v>10.82</v>
      </c>
      <c r="V160" s="351">
        <v>7.2</v>
      </c>
      <c r="W160" s="351">
        <v>14.11</v>
      </c>
      <c r="X160" s="446"/>
      <c r="Y160" s="354"/>
      <c r="Z160" s="450" t="s">
        <v>101</v>
      </c>
      <c r="AA160" s="354"/>
      <c r="AB160" s="739" t="s">
        <v>102</v>
      </c>
      <c r="AC160" s="419" t="s">
        <v>92</v>
      </c>
      <c r="AD160" s="351">
        <v>8.6</v>
      </c>
      <c r="AE160" s="351">
        <v>8.9100000000000019</v>
      </c>
      <c r="AF160" s="351">
        <v>8.6</v>
      </c>
      <c r="AG160" s="351">
        <v>8.91</v>
      </c>
      <c r="AH160" s="351">
        <v>9.2200000000000024</v>
      </c>
      <c r="AI160" s="351">
        <v>9.3500000000000014</v>
      </c>
      <c r="AJ160" s="448"/>
      <c r="AK160" s="448"/>
      <c r="AL160" s="448"/>
      <c r="AM160" s="448"/>
    </row>
    <row r="161" spans="1:39" ht="21" customHeight="1" x14ac:dyDescent="0.3">
      <c r="A161" s="426"/>
      <c r="B161" s="426"/>
      <c r="C161" s="426"/>
      <c r="D161" s="837"/>
      <c r="E161" s="425" t="s">
        <v>93</v>
      </c>
      <c r="F161" s="376">
        <v>14.59</v>
      </c>
      <c r="G161" s="376">
        <v>18.260000000000002</v>
      </c>
      <c r="H161" s="376">
        <v>14.59</v>
      </c>
      <c r="I161" s="376">
        <v>19.73</v>
      </c>
      <c r="J161" s="376">
        <v>16.420000000000002</v>
      </c>
      <c r="K161" s="376">
        <v>23.46</v>
      </c>
      <c r="L161" s="494"/>
      <c r="M161" s="372"/>
      <c r="N161" s="372"/>
      <c r="O161" s="372"/>
      <c r="P161" s="372"/>
      <c r="Q161" s="419" t="s">
        <v>93</v>
      </c>
      <c r="R161" s="351">
        <v>5.99</v>
      </c>
      <c r="S161" s="351">
        <v>9.35</v>
      </c>
      <c r="T161" s="351">
        <v>5.99</v>
      </c>
      <c r="U161" s="351">
        <v>10.82</v>
      </c>
      <c r="V161" s="351">
        <v>7.2</v>
      </c>
      <c r="W161" s="351">
        <v>14.11</v>
      </c>
      <c r="X161" s="446"/>
      <c r="Y161" s="372"/>
      <c r="Z161" s="372"/>
      <c r="AA161" s="372"/>
      <c r="AB161" s="372"/>
      <c r="AC161" s="419" t="s">
        <v>93</v>
      </c>
      <c r="AD161" s="351">
        <v>8.6</v>
      </c>
      <c r="AE161" s="351">
        <v>8.9100000000000019</v>
      </c>
      <c r="AF161" s="351">
        <v>8.6</v>
      </c>
      <c r="AG161" s="351">
        <v>8.91</v>
      </c>
      <c r="AH161" s="351">
        <v>9.2200000000000024</v>
      </c>
      <c r="AI161" s="351">
        <v>9.3500000000000014</v>
      </c>
      <c r="AJ161" s="448"/>
      <c r="AK161" s="448"/>
      <c r="AL161" s="448"/>
      <c r="AM161" s="448"/>
    </row>
    <row r="162" spans="1:39" ht="21" customHeight="1" x14ac:dyDescent="0.3">
      <c r="A162" s="427"/>
      <c r="B162" s="427"/>
      <c r="C162" s="427"/>
      <c r="D162" s="838"/>
      <c r="E162" s="428" t="s">
        <v>170</v>
      </c>
      <c r="F162" s="376">
        <v>14.53</v>
      </c>
      <c r="G162" s="376">
        <v>18.2</v>
      </c>
      <c r="H162" s="376">
        <v>14.53</v>
      </c>
      <c r="I162" s="376">
        <v>19.66</v>
      </c>
      <c r="J162" s="376">
        <v>16.38</v>
      </c>
      <c r="K162" s="376">
        <v>23.4</v>
      </c>
      <c r="L162" s="494"/>
      <c r="M162" s="423"/>
      <c r="N162" s="423"/>
      <c r="O162" s="423"/>
      <c r="P162" s="500"/>
      <c r="Q162" s="422" t="s">
        <v>170</v>
      </c>
      <c r="R162" s="351">
        <v>5.93</v>
      </c>
      <c r="S162" s="351">
        <v>9.2899999999999991</v>
      </c>
      <c r="T162" s="351">
        <v>5.93</v>
      </c>
      <c r="U162" s="351">
        <v>10.75</v>
      </c>
      <c r="V162" s="351">
        <v>7.16</v>
      </c>
      <c r="W162" s="351">
        <v>14.05</v>
      </c>
      <c r="X162" s="487"/>
      <c r="Y162" s="423"/>
      <c r="Z162" s="423"/>
      <c r="AA162" s="423"/>
      <c r="AB162" s="500"/>
      <c r="AC162" s="422" t="s">
        <v>170</v>
      </c>
      <c r="AD162" s="351">
        <v>8.6</v>
      </c>
      <c r="AE162" s="351">
        <v>8.91</v>
      </c>
      <c r="AF162" s="351">
        <v>8.6</v>
      </c>
      <c r="AG162" s="351">
        <v>8.91</v>
      </c>
      <c r="AH162" s="351">
        <v>9.2199999999999989</v>
      </c>
      <c r="AI162" s="351">
        <v>9.3499999999999979</v>
      </c>
      <c r="AJ162" s="448"/>
      <c r="AK162" s="448"/>
      <c r="AL162" s="448"/>
      <c r="AM162" s="448"/>
    </row>
  </sheetData>
  <mergeCells count="63">
    <mergeCell ref="D127:D129"/>
    <mergeCell ref="D130:D132"/>
    <mergeCell ref="D157:D159"/>
    <mergeCell ref="D160:D162"/>
    <mergeCell ref="AD135:AF135"/>
    <mergeCell ref="D141:D142"/>
    <mergeCell ref="H145:I145"/>
    <mergeCell ref="J145:K145"/>
    <mergeCell ref="T145:U145"/>
    <mergeCell ref="V145:W145"/>
    <mergeCell ref="AF145:AG145"/>
    <mergeCell ref="D154:D156"/>
    <mergeCell ref="D148:D150"/>
    <mergeCell ref="D151:D153"/>
    <mergeCell ref="D55:D57"/>
    <mergeCell ref="D62:D68"/>
    <mergeCell ref="F72:H72"/>
    <mergeCell ref="R72:T72"/>
    <mergeCell ref="AD72:AF72"/>
    <mergeCell ref="D34:D40"/>
    <mergeCell ref="D41:D45"/>
    <mergeCell ref="D46:D48"/>
    <mergeCell ref="D49:D51"/>
    <mergeCell ref="D52:D54"/>
    <mergeCell ref="J5:K5"/>
    <mergeCell ref="V5:W5"/>
    <mergeCell ref="AH5:AI5"/>
    <mergeCell ref="D7:D16"/>
    <mergeCell ref="D17:D26"/>
    <mergeCell ref="A1:K1"/>
    <mergeCell ref="F4:G4"/>
    <mergeCell ref="H4:I4"/>
    <mergeCell ref="J4:K4"/>
    <mergeCell ref="R4:S4"/>
    <mergeCell ref="AH145:AI145"/>
    <mergeCell ref="T4:U4"/>
    <mergeCell ref="V4:W4"/>
    <mergeCell ref="AD4:AE4"/>
    <mergeCell ref="AF4:AG4"/>
    <mergeCell ref="AH4:AI4"/>
    <mergeCell ref="T99:U99"/>
    <mergeCell ref="V99:W99"/>
    <mergeCell ref="AD99:AE99"/>
    <mergeCell ref="AF99:AG99"/>
    <mergeCell ref="AH99:AI99"/>
    <mergeCell ref="V100:W100"/>
    <mergeCell ref="AH100:AI100"/>
    <mergeCell ref="F135:H135"/>
    <mergeCell ref="R135:T135"/>
    <mergeCell ref="D76:D82"/>
    <mergeCell ref="D84:D90"/>
    <mergeCell ref="D92:D93"/>
    <mergeCell ref="D94:D95"/>
    <mergeCell ref="F99:G99"/>
    <mergeCell ref="H99:I99"/>
    <mergeCell ref="J99:K99"/>
    <mergeCell ref="R99:S99"/>
    <mergeCell ref="J100:K100"/>
    <mergeCell ref="D102:D108"/>
    <mergeCell ref="D109:D115"/>
    <mergeCell ref="D116:D120"/>
    <mergeCell ref="D121:D123"/>
    <mergeCell ref="D124:D126"/>
  </mergeCells>
  <pageMargins left="1.4960629921259843" right="0.70866141732283472" top="0" bottom="0" header="0.31496062992125984" footer="0.31496062992125984"/>
  <pageSetup paperSize="9" scale="2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0"/>
  <sheetViews>
    <sheetView zoomScale="50" zoomScaleNormal="50" workbookViewId="0"/>
  </sheetViews>
  <sheetFormatPr baseColWidth="10" defaultColWidth="11.44140625" defaultRowHeight="19.5" customHeight="1" x14ac:dyDescent="0.3"/>
  <cols>
    <col min="1" max="1" width="13.88671875" style="141" customWidth="1"/>
    <col min="2" max="2" width="13.109375" style="141" customWidth="1"/>
    <col min="3" max="3" width="8.109375" style="141" customWidth="1"/>
    <col min="4" max="4" width="9.44140625" style="141" customWidth="1"/>
    <col min="5" max="5" width="13.109375" style="141" customWidth="1"/>
    <col min="6" max="6" width="23.6640625" style="141" customWidth="1"/>
    <col min="7" max="7" width="15.33203125" style="141" customWidth="1"/>
    <col min="8" max="11" width="11" style="141" customWidth="1"/>
    <col min="12" max="12" width="12.6640625" style="141" customWidth="1"/>
    <col min="13" max="13" width="11.5546875" style="141" customWidth="1"/>
    <col min="14" max="14" width="11.44140625" style="336"/>
    <col min="15" max="15" width="12.109375" style="336" customWidth="1"/>
    <col min="16" max="16" width="13.6640625" style="336" customWidth="1"/>
    <col min="17" max="19" width="11.44140625" style="336"/>
    <col min="20" max="20" width="18.109375" style="336" customWidth="1"/>
    <col min="21" max="27" width="11.44140625" style="336"/>
    <col min="28" max="28" width="5.88671875" style="336" customWidth="1"/>
    <col min="29" max="256" width="11.44140625" style="336"/>
    <col min="257" max="257" width="13.88671875" style="336" customWidth="1"/>
    <col min="258" max="258" width="13.109375" style="336" customWidth="1"/>
    <col min="259" max="259" width="8.109375" style="336" customWidth="1"/>
    <col min="260" max="260" width="9.44140625" style="336" customWidth="1"/>
    <col min="261" max="261" width="13.109375" style="336" customWidth="1"/>
    <col min="262" max="262" width="23.6640625" style="336" customWidth="1"/>
    <col min="263" max="263" width="15.33203125" style="336" customWidth="1"/>
    <col min="264" max="267" width="11" style="336" customWidth="1"/>
    <col min="268" max="268" width="12.6640625" style="336" customWidth="1"/>
    <col min="269" max="269" width="11.5546875" style="336" customWidth="1"/>
    <col min="270" max="270" width="11.44140625" style="336"/>
    <col min="271" max="271" width="12.109375" style="336" customWidth="1"/>
    <col min="272" max="272" width="13.6640625" style="336" customWidth="1"/>
    <col min="273" max="275" width="11.44140625" style="336"/>
    <col min="276" max="276" width="18.109375" style="336" customWidth="1"/>
    <col min="277" max="283" width="11.44140625" style="336"/>
    <col min="284" max="284" width="5.88671875" style="336" customWidth="1"/>
    <col min="285" max="512" width="11.44140625" style="336"/>
    <col min="513" max="513" width="13.88671875" style="336" customWidth="1"/>
    <col min="514" max="514" width="13.109375" style="336" customWidth="1"/>
    <col min="515" max="515" width="8.109375" style="336" customWidth="1"/>
    <col min="516" max="516" width="9.44140625" style="336" customWidth="1"/>
    <col min="517" max="517" width="13.109375" style="336" customWidth="1"/>
    <col min="518" max="518" width="23.6640625" style="336" customWidth="1"/>
    <col min="519" max="519" width="15.33203125" style="336" customWidth="1"/>
    <col min="520" max="523" width="11" style="336" customWidth="1"/>
    <col min="524" max="524" width="12.6640625" style="336" customWidth="1"/>
    <col min="525" max="525" width="11.5546875" style="336" customWidth="1"/>
    <col min="526" max="526" width="11.44140625" style="336"/>
    <col min="527" max="527" width="12.109375" style="336" customWidth="1"/>
    <col min="528" max="528" width="13.6640625" style="336" customWidth="1"/>
    <col min="529" max="531" width="11.44140625" style="336"/>
    <col min="532" max="532" width="18.109375" style="336" customWidth="1"/>
    <col min="533" max="539" width="11.44140625" style="336"/>
    <col min="540" max="540" width="5.88671875" style="336" customWidth="1"/>
    <col min="541" max="768" width="11.44140625" style="336"/>
    <col min="769" max="769" width="13.88671875" style="336" customWidth="1"/>
    <col min="770" max="770" width="13.109375" style="336" customWidth="1"/>
    <col min="771" max="771" width="8.109375" style="336" customWidth="1"/>
    <col min="772" max="772" width="9.44140625" style="336" customWidth="1"/>
    <col min="773" max="773" width="13.109375" style="336" customWidth="1"/>
    <col min="774" max="774" width="23.6640625" style="336" customWidth="1"/>
    <col min="775" max="775" width="15.33203125" style="336" customWidth="1"/>
    <col min="776" max="779" width="11" style="336" customWidth="1"/>
    <col min="780" max="780" width="12.6640625" style="336" customWidth="1"/>
    <col min="781" max="781" width="11.5546875" style="336" customWidth="1"/>
    <col min="782" max="782" width="11.44140625" style="336"/>
    <col min="783" max="783" width="12.109375" style="336" customWidth="1"/>
    <col min="784" max="784" width="13.6640625" style="336" customWidth="1"/>
    <col min="785" max="787" width="11.44140625" style="336"/>
    <col min="788" max="788" width="18.109375" style="336" customWidth="1"/>
    <col min="789" max="795" width="11.44140625" style="336"/>
    <col min="796" max="796" width="5.88671875" style="336" customWidth="1"/>
    <col min="797" max="1024" width="11.44140625" style="336"/>
    <col min="1025" max="1025" width="13.88671875" style="336" customWidth="1"/>
    <col min="1026" max="1026" width="13.109375" style="336" customWidth="1"/>
    <col min="1027" max="1027" width="8.109375" style="336" customWidth="1"/>
    <col min="1028" max="1028" width="9.44140625" style="336" customWidth="1"/>
    <col min="1029" max="1029" width="13.109375" style="336" customWidth="1"/>
    <col min="1030" max="1030" width="23.6640625" style="336" customWidth="1"/>
    <col min="1031" max="1031" width="15.33203125" style="336" customWidth="1"/>
    <col min="1032" max="1035" width="11" style="336" customWidth="1"/>
    <col min="1036" max="1036" width="12.6640625" style="336" customWidth="1"/>
    <col min="1037" max="1037" width="11.5546875" style="336" customWidth="1"/>
    <col min="1038" max="1038" width="11.44140625" style="336"/>
    <col min="1039" max="1039" width="12.109375" style="336" customWidth="1"/>
    <col min="1040" max="1040" width="13.6640625" style="336" customWidth="1"/>
    <col min="1041" max="1043" width="11.44140625" style="336"/>
    <col min="1044" max="1044" width="18.109375" style="336" customWidth="1"/>
    <col min="1045" max="1051" width="11.44140625" style="336"/>
    <col min="1052" max="1052" width="5.88671875" style="336" customWidth="1"/>
    <col min="1053" max="1280" width="11.44140625" style="336"/>
    <col min="1281" max="1281" width="13.88671875" style="336" customWidth="1"/>
    <col min="1282" max="1282" width="13.109375" style="336" customWidth="1"/>
    <col min="1283" max="1283" width="8.109375" style="336" customWidth="1"/>
    <col min="1284" max="1284" width="9.44140625" style="336" customWidth="1"/>
    <col min="1285" max="1285" width="13.109375" style="336" customWidth="1"/>
    <col min="1286" max="1286" width="23.6640625" style="336" customWidth="1"/>
    <col min="1287" max="1287" width="15.33203125" style="336" customWidth="1"/>
    <col min="1288" max="1291" width="11" style="336" customWidth="1"/>
    <col min="1292" max="1292" width="12.6640625" style="336" customWidth="1"/>
    <col min="1293" max="1293" width="11.5546875" style="336" customWidth="1"/>
    <col min="1294" max="1294" width="11.44140625" style="336"/>
    <col min="1295" max="1295" width="12.109375" style="336" customWidth="1"/>
    <col min="1296" max="1296" width="13.6640625" style="336" customWidth="1"/>
    <col min="1297" max="1299" width="11.44140625" style="336"/>
    <col min="1300" max="1300" width="18.109375" style="336" customWidth="1"/>
    <col min="1301" max="1307" width="11.44140625" style="336"/>
    <col min="1308" max="1308" width="5.88671875" style="336" customWidth="1"/>
    <col min="1309" max="1536" width="11.44140625" style="336"/>
    <col min="1537" max="1537" width="13.88671875" style="336" customWidth="1"/>
    <col min="1538" max="1538" width="13.109375" style="336" customWidth="1"/>
    <col min="1539" max="1539" width="8.109375" style="336" customWidth="1"/>
    <col min="1540" max="1540" width="9.44140625" style="336" customWidth="1"/>
    <col min="1541" max="1541" width="13.109375" style="336" customWidth="1"/>
    <col min="1542" max="1542" width="23.6640625" style="336" customWidth="1"/>
    <col min="1543" max="1543" width="15.33203125" style="336" customWidth="1"/>
    <col min="1544" max="1547" width="11" style="336" customWidth="1"/>
    <col min="1548" max="1548" width="12.6640625" style="336" customWidth="1"/>
    <col min="1549" max="1549" width="11.5546875" style="336" customWidth="1"/>
    <col min="1550" max="1550" width="11.44140625" style="336"/>
    <col min="1551" max="1551" width="12.109375" style="336" customWidth="1"/>
    <col min="1552" max="1552" width="13.6640625" style="336" customWidth="1"/>
    <col min="1553" max="1555" width="11.44140625" style="336"/>
    <col min="1556" max="1556" width="18.109375" style="336" customWidth="1"/>
    <col min="1557" max="1563" width="11.44140625" style="336"/>
    <col min="1564" max="1564" width="5.88671875" style="336" customWidth="1"/>
    <col min="1565" max="1792" width="11.44140625" style="336"/>
    <col min="1793" max="1793" width="13.88671875" style="336" customWidth="1"/>
    <col min="1794" max="1794" width="13.109375" style="336" customWidth="1"/>
    <col min="1795" max="1795" width="8.109375" style="336" customWidth="1"/>
    <col min="1796" max="1796" width="9.44140625" style="336" customWidth="1"/>
    <col min="1797" max="1797" width="13.109375" style="336" customWidth="1"/>
    <col min="1798" max="1798" width="23.6640625" style="336" customWidth="1"/>
    <col min="1799" max="1799" width="15.33203125" style="336" customWidth="1"/>
    <col min="1800" max="1803" width="11" style="336" customWidth="1"/>
    <col min="1804" max="1804" width="12.6640625" style="336" customWidth="1"/>
    <col min="1805" max="1805" width="11.5546875" style="336" customWidth="1"/>
    <col min="1806" max="1806" width="11.44140625" style="336"/>
    <col min="1807" max="1807" width="12.109375" style="336" customWidth="1"/>
    <col min="1808" max="1808" width="13.6640625" style="336" customWidth="1"/>
    <col min="1809" max="1811" width="11.44140625" style="336"/>
    <col min="1812" max="1812" width="18.109375" style="336" customWidth="1"/>
    <col min="1813" max="1819" width="11.44140625" style="336"/>
    <col min="1820" max="1820" width="5.88671875" style="336" customWidth="1"/>
    <col min="1821" max="2048" width="11.44140625" style="336"/>
    <col min="2049" max="2049" width="13.88671875" style="336" customWidth="1"/>
    <col min="2050" max="2050" width="13.109375" style="336" customWidth="1"/>
    <col min="2051" max="2051" width="8.109375" style="336" customWidth="1"/>
    <col min="2052" max="2052" width="9.44140625" style="336" customWidth="1"/>
    <col min="2053" max="2053" width="13.109375" style="336" customWidth="1"/>
    <col min="2054" max="2054" width="23.6640625" style="336" customWidth="1"/>
    <col min="2055" max="2055" width="15.33203125" style="336" customWidth="1"/>
    <col min="2056" max="2059" width="11" style="336" customWidth="1"/>
    <col min="2060" max="2060" width="12.6640625" style="336" customWidth="1"/>
    <col min="2061" max="2061" width="11.5546875" style="336" customWidth="1"/>
    <col min="2062" max="2062" width="11.44140625" style="336"/>
    <col min="2063" max="2063" width="12.109375" style="336" customWidth="1"/>
    <col min="2064" max="2064" width="13.6640625" style="336" customWidth="1"/>
    <col min="2065" max="2067" width="11.44140625" style="336"/>
    <col min="2068" max="2068" width="18.109375" style="336" customWidth="1"/>
    <col min="2069" max="2075" width="11.44140625" style="336"/>
    <col min="2076" max="2076" width="5.88671875" style="336" customWidth="1"/>
    <col min="2077" max="2304" width="11.44140625" style="336"/>
    <col min="2305" max="2305" width="13.88671875" style="336" customWidth="1"/>
    <col min="2306" max="2306" width="13.109375" style="336" customWidth="1"/>
    <col min="2307" max="2307" width="8.109375" style="336" customWidth="1"/>
    <col min="2308" max="2308" width="9.44140625" style="336" customWidth="1"/>
    <col min="2309" max="2309" width="13.109375" style="336" customWidth="1"/>
    <col min="2310" max="2310" width="23.6640625" style="336" customWidth="1"/>
    <col min="2311" max="2311" width="15.33203125" style="336" customWidth="1"/>
    <col min="2312" max="2315" width="11" style="336" customWidth="1"/>
    <col min="2316" max="2316" width="12.6640625" style="336" customWidth="1"/>
    <col min="2317" max="2317" width="11.5546875" style="336" customWidth="1"/>
    <col min="2318" max="2318" width="11.44140625" style="336"/>
    <col min="2319" max="2319" width="12.109375" style="336" customWidth="1"/>
    <col min="2320" max="2320" width="13.6640625" style="336" customWidth="1"/>
    <col min="2321" max="2323" width="11.44140625" style="336"/>
    <col min="2324" max="2324" width="18.109375" style="336" customWidth="1"/>
    <col min="2325" max="2331" width="11.44140625" style="336"/>
    <col min="2332" max="2332" width="5.88671875" style="336" customWidth="1"/>
    <col min="2333" max="2560" width="11.44140625" style="336"/>
    <col min="2561" max="2561" width="13.88671875" style="336" customWidth="1"/>
    <col min="2562" max="2562" width="13.109375" style="336" customWidth="1"/>
    <col min="2563" max="2563" width="8.109375" style="336" customWidth="1"/>
    <col min="2564" max="2564" width="9.44140625" style="336" customWidth="1"/>
    <col min="2565" max="2565" width="13.109375" style="336" customWidth="1"/>
    <col min="2566" max="2566" width="23.6640625" style="336" customWidth="1"/>
    <col min="2567" max="2567" width="15.33203125" style="336" customWidth="1"/>
    <col min="2568" max="2571" width="11" style="336" customWidth="1"/>
    <col min="2572" max="2572" width="12.6640625" style="336" customWidth="1"/>
    <col min="2573" max="2573" width="11.5546875" style="336" customWidth="1"/>
    <col min="2574" max="2574" width="11.44140625" style="336"/>
    <col min="2575" max="2575" width="12.109375" style="336" customWidth="1"/>
    <col min="2576" max="2576" width="13.6640625" style="336" customWidth="1"/>
    <col min="2577" max="2579" width="11.44140625" style="336"/>
    <col min="2580" max="2580" width="18.109375" style="336" customWidth="1"/>
    <col min="2581" max="2587" width="11.44140625" style="336"/>
    <col min="2588" max="2588" width="5.88671875" style="336" customWidth="1"/>
    <col min="2589" max="2816" width="11.44140625" style="336"/>
    <col min="2817" max="2817" width="13.88671875" style="336" customWidth="1"/>
    <col min="2818" max="2818" width="13.109375" style="336" customWidth="1"/>
    <col min="2819" max="2819" width="8.109375" style="336" customWidth="1"/>
    <col min="2820" max="2820" width="9.44140625" style="336" customWidth="1"/>
    <col min="2821" max="2821" width="13.109375" style="336" customWidth="1"/>
    <col min="2822" max="2822" width="23.6640625" style="336" customWidth="1"/>
    <col min="2823" max="2823" width="15.33203125" style="336" customWidth="1"/>
    <col min="2824" max="2827" width="11" style="336" customWidth="1"/>
    <col min="2828" max="2828" width="12.6640625" style="336" customWidth="1"/>
    <col min="2829" max="2829" width="11.5546875" style="336" customWidth="1"/>
    <col min="2830" max="2830" width="11.44140625" style="336"/>
    <col min="2831" max="2831" width="12.109375" style="336" customWidth="1"/>
    <col min="2832" max="2832" width="13.6640625" style="336" customWidth="1"/>
    <col min="2833" max="2835" width="11.44140625" style="336"/>
    <col min="2836" max="2836" width="18.109375" style="336" customWidth="1"/>
    <col min="2837" max="2843" width="11.44140625" style="336"/>
    <col min="2844" max="2844" width="5.88671875" style="336" customWidth="1"/>
    <col min="2845" max="3072" width="11.44140625" style="336"/>
    <col min="3073" max="3073" width="13.88671875" style="336" customWidth="1"/>
    <col min="3074" max="3074" width="13.109375" style="336" customWidth="1"/>
    <col min="3075" max="3075" width="8.109375" style="336" customWidth="1"/>
    <col min="3076" max="3076" width="9.44140625" style="336" customWidth="1"/>
    <col min="3077" max="3077" width="13.109375" style="336" customWidth="1"/>
    <col min="3078" max="3078" width="23.6640625" style="336" customWidth="1"/>
    <col min="3079" max="3079" width="15.33203125" style="336" customWidth="1"/>
    <col min="3080" max="3083" width="11" style="336" customWidth="1"/>
    <col min="3084" max="3084" width="12.6640625" style="336" customWidth="1"/>
    <col min="3085" max="3085" width="11.5546875" style="336" customWidth="1"/>
    <col min="3086" max="3086" width="11.44140625" style="336"/>
    <col min="3087" max="3087" width="12.109375" style="336" customWidth="1"/>
    <col min="3088" max="3088" width="13.6640625" style="336" customWidth="1"/>
    <col min="3089" max="3091" width="11.44140625" style="336"/>
    <col min="3092" max="3092" width="18.109375" style="336" customWidth="1"/>
    <col min="3093" max="3099" width="11.44140625" style="336"/>
    <col min="3100" max="3100" width="5.88671875" style="336" customWidth="1"/>
    <col min="3101" max="3328" width="11.44140625" style="336"/>
    <col min="3329" max="3329" width="13.88671875" style="336" customWidth="1"/>
    <col min="3330" max="3330" width="13.109375" style="336" customWidth="1"/>
    <col min="3331" max="3331" width="8.109375" style="336" customWidth="1"/>
    <col min="3332" max="3332" width="9.44140625" style="336" customWidth="1"/>
    <col min="3333" max="3333" width="13.109375" style="336" customWidth="1"/>
    <col min="3334" max="3334" width="23.6640625" style="336" customWidth="1"/>
    <col min="3335" max="3335" width="15.33203125" style="336" customWidth="1"/>
    <col min="3336" max="3339" width="11" style="336" customWidth="1"/>
    <col min="3340" max="3340" width="12.6640625" style="336" customWidth="1"/>
    <col min="3341" max="3341" width="11.5546875" style="336" customWidth="1"/>
    <col min="3342" max="3342" width="11.44140625" style="336"/>
    <col min="3343" max="3343" width="12.109375" style="336" customWidth="1"/>
    <col min="3344" max="3344" width="13.6640625" style="336" customWidth="1"/>
    <col min="3345" max="3347" width="11.44140625" style="336"/>
    <col min="3348" max="3348" width="18.109375" style="336" customWidth="1"/>
    <col min="3349" max="3355" width="11.44140625" style="336"/>
    <col min="3356" max="3356" width="5.88671875" style="336" customWidth="1"/>
    <col min="3357" max="3584" width="11.44140625" style="336"/>
    <col min="3585" max="3585" width="13.88671875" style="336" customWidth="1"/>
    <col min="3586" max="3586" width="13.109375" style="336" customWidth="1"/>
    <col min="3587" max="3587" width="8.109375" style="336" customWidth="1"/>
    <col min="3588" max="3588" width="9.44140625" style="336" customWidth="1"/>
    <col min="3589" max="3589" width="13.109375" style="336" customWidth="1"/>
    <col min="3590" max="3590" width="23.6640625" style="336" customWidth="1"/>
    <col min="3591" max="3591" width="15.33203125" style="336" customWidth="1"/>
    <col min="3592" max="3595" width="11" style="336" customWidth="1"/>
    <col min="3596" max="3596" width="12.6640625" style="336" customWidth="1"/>
    <col min="3597" max="3597" width="11.5546875" style="336" customWidth="1"/>
    <col min="3598" max="3598" width="11.44140625" style="336"/>
    <col min="3599" max="3599" width="12.109375" style="336" customWidth="1"/>
    <col min="3600" max="3600" width="13.6640625" style="336" customWidth="1"/>
    <col min="3601" max="3603" width="11.44140625" style="336"/>
    <col min="3604" max="3604" width="18.109375" style="336" customWidth="1"/>
    <col min="3605" max="3611" width="11.44140625" style="336"/>
    <col min="3612" max="3612" width="5.88671875" style="336" customWidth="1"/>
    <col min="3613" max="3840" width="11.44140625" style="336"/>
    <col min="3841" max="3841" width="13.88671875" style="336" customWidth="1"/>
    <col min="3842" max="3842" width="13.109375" style="336" customWidth="1"/>
    <col min="3843" max="3843" width="8.109375" style="336" customWidth="1"/>
    <col min="3844" max="3844" width="9.44140625" style="336" customWidth="1"/>
    <col min="3845" max="3845" width="13.109375" style="336" customWidth="1"/>
    <col min="3846" max="3846" width="23.6640625" style="336" customWidth="1"/>
    <col min="3847" max="3847" width="15.33203125" style="336" customWidth="1"/>
    <col min="3848" max="3851" width="11" style="336" customWidth="1"/>
    <col min="3852" max="3852" width="12.6640625" style="336" customWidth="1"/>
    <col min="3853" max="3853" width="11.5546875" style="336" customWidth="1"/>
    <col min="3854" max="3854" width="11.44140625" style="336"/>
    <col min="3855" max="3855" width="12.109375" style="336" customWidth="1"/>
    <col min="3856" max="3856" width="13.6640625" style="336" customWidth="1"/>
    <col min="3857" max="3859" width="11.44140625" style="336"/>
    <col min="3860" max="3860" width="18.109375" style="336" customWidth="1"/>
    <col min="3861" max="3867" width="11.44140625" style="336"/>
    <col min="3868" max="3868" width="5.88671875" style="336" customWidth="1"/>
    <col min="3869" max="4096" width="11.44140625" style="336"/>
    <col min="4097" max="4097" width="13.88671875" style="336" customWidth="1"/>
    <col min="4098" max="4098" width="13.109375" style="336" customWidth="1"/>
    <col min="4099" max="4099" width="8.109375" style="336" customWidth="1"/>
    <col min="4100" max="4100" width="9.44140625" style="336" customWidth="1"/>
    <col min="4101" max="4101" width="13.109375" style="336" customWidth="1"/>
    <col min="4102" max="4102" width="23.6640625" style="336" customWidth="1"/>
    <col min="4103" max="4103" width="15.33203125" style="336" customWidth="1"/>
    <col min="4104" max="4107" width="11" style="336" customWidth="1"/>
    <col min="4108" max="4108" width="12.6640625" style="336" customWidth="1"/>
    <col min="4109" max="4109" width="11.5546875" style="336" customWidth="1"/>
    <col min="4110" max="4110" width="11.44140625" style="336"/>
    <col min="4111" max="4111" width="12.109375" style="336" customWidth="1"/>
    <col min="4112" max="4112" width="13.6640625" style="336" customWidth="1"/>
    <col min="4113" max="4115" width="11.44140625" style="336"/>
    <col min="4116" max="4116" width="18.109375" style="336" customWidth="1"/>
    <col min="4117" max="4123" width="11.44140625" style="336"/>
    <col min="4124" max="4124" width="5.88671875" style="336" customWidth="1"/>
    <col min="4125" max="4352" width="11.44140625" style="336"/>
    <col min="4353" max="4353" width="13.88671875" style="336" customWidth="1"/>
    <col min="4354" max="4354" width="13.109375" style="336" customWidth="1"/>
    <col min="4355" max="4355" width="8.109375" style="336" customWidth="1"/>
    <col min="4356" max="4356" width="9.44140625" style="336" customWidth="1"/>
    <col min="4357" max="4357" width="13.109375" style="336" customWidth="1"/>
    <col min="4358" max="4358" width="23.6640625" style="336" customWidth="1"/>
    <col min="4359" max="4359" width="15.33203125" style="336" customWidth="1"/>
    <col min="4360" max="4363" width="11" style="336" customWidth="1"/>
    <col min="4364" max="4364" width="12.6640625" style="336" customWidth="1"/>
    <col min="4365" max="4365" width="11.5546875" style="336" customWidth="1"/>
    <col min="4366" max="4366" width="11.44140625" style="336"/>
    <col min="4367" max="4367" width="12.109375" style="336" customWidth="1"/>
    <col min="4368" max="4368" width="13.6640625" style="336" customWidth="1"/>
    <col min="4369" max="4371" width="11.44140625" style="336"/>
    <col min="4372" max="4372" width="18.109375" style="336" customWidth="1"/>
    <col min="4373" max="4379" width="11.44140625" style="336"/>
    <col min="4380" max="4380" width="5.88671875" style="336" customWidth="1"/>
    <col min="4381" max="4608" width="11.44140625" style="336"/>
    <col min="4609" max="4609" width="13.88671875" style="336" customWidth="1"/>
    <col min="4610" max="4610" width="13.109375" style="336" customWidth="1"/>
    <col min="4611" max="4611" width="8.109375" style="336" customWidth="1"/>
    <col min="4612" max="4612" width="9.44140625" style="336" customWidth="1"/>
    <col min="4613" max="4613" width="13.109375" style="336" customWidth="1"/>
    <col min="4614" max="4614" width="23.6640625" style="336" customWidth="1"/>
    <col min="4615" max="4615" width="15.33203125" style="336" customWidth="1"/>
    <col min="4616" max="4619" width="11" style="336" customWidth="1"/>
    <col min="4620" max="4620" width="12.6640625" style="336" customWidth="1"/>
    <col min="4621" max="4621" width="11.5546875" style="336" customWidth="1"/>
    <col min="4622" max="4622" width="11.44140625" style="336"/>
    <col min="4623" max="4623" width="12.109375" style="336" customWidth="1"/>
    <col min="4624" max="4624" width="13.6640625" style="336" customWidth="1"/>
    <col min="4625" max="4627" width="11.44140625" style="336"/>
    <col min="4628" max="4628" width="18.109375" style="336" customWidth="1"/>
    <col min="4629" max="4635" width="11.44140625" style="336"/>
    <col min="4636" max="4636" width="5.88671875" style="336" customWidth="1"/>
    <col min="4637" max="4864" width="11.44140625" style="336"/>
    <col min="4865" max="4865" width="13.88671875" style="336" customWidth="1"/>
    <col min="4866" max="4866" width="13.109375" style="336" customWidth="1"/>
    <col min="4867" max="4867" width="8.109375" style="336" customWidth="1"/>
    <col min="4868" max="4868" width="9.44140625" style="336" customWidth="1"/>
    <col min="4869" max="4869" width="13.109375" style="336" customWidth="1"/>
    <col min="4870" max="4870" width="23.6640625" style="336" customWidth="1"/>
    <col min="4871" max="4871" width="15.33203125" style="336" customWidth="1"/>
    <col min="4872" max="4875" width="11" style="336" customWidth="1"/>
    <col min="4876" max="4876" width="12.6640625" style="336" customWidth="1"/>
    <col min="4877" max="4877" width="11.5546875" style="336" customWidth="1"/>
    <col min="4878" max="4878" width="11.44140625" style="336"/>
    <col min="4879" max="4879" width="12.109375" style="336" customWidth="1"/>
    <col min="4880" max="4880" width="13.6640625" style="336" customWidth="1"/>
    <col min="4881" max="4883" width="11.44140625" style="336"/>
    <col min="4884" max="4884" width="18.109375" style="336" customWidth="1"/>
    <col min="4885" max="4891" width="11.44140625" style="336"/>
    <col min="4892" max="4892" width="5.88671875" style="336" customWidth="1"/>
    <col min="4893" max="5120" width="11.44140625" style="336"/>
    <col min="5121" max="5121" width="13.88671875" style="336" customWidth="1"/>
    <col min="5122" max="5122" width="13.109375" style="336" customWidth="1"/>
    <col min="5123" max="5123" width="8.109375" style="336" customWidth="1"/>
    <col min="5124" max="5124" width="9.44140625" style="336" customWidth="1"/>
    <col min="5125" max="5125" width="13.109375" style="336" customWidth="1"/>
    <col min="5126" max="5126" width="23.6640625" style="336" customWidth="1"/>
    <col min="5127" max="5127" width="15.33203125" style="336" customWidth="1"/>
    <col min="5128" max="5131" width="11" style="336" customWidth="1"/>
    <col min="5132" max="5132" width="12.6640625" style="336" customWidth="1"/>
    <col min="5133" max="5133" width="11.5546875" style="336" customWidth="1"/>
    <col min="5134" max="5134" width="11.44140625" style="336"/>
    <col min="5135" max="5135" width="12.109375" style="336" customWidth="1"/>
    <col min="5136" max="5136" width="13.6640625" style="336" customWidth="1"/>
    <col min="5137" max="5139" width="11.44140625" style="336"/>
    <col min="5140" max="5140" width="18.109375" style="336" customWidth="1"/>
    <col min="5141" max="5147" width="11.44140625" style="336"/>
    <col min="5148" max="5148" width="5.88671875" style="336" customWidth="1"/>
    <col min="5149" max="5376" width="11.44140625" style="336"/>
    <col min="5377" max="5377" width="13.88671875" style="336" customWidth="1"/>
    <col min="5378" max="5378" width="13.109375" style="336" customWidth="1"/>
    <col min="5379" max="5379" width="8.109375" style="336" customWidth="1"/>
    <col min="5380" max="5380" width="9.44140625" style="336" customWidth="1"/>
    <col min="5381" max="5381" width="13.109375" style="336" customWidth="1"/>
    <col min="5382" max="5382" width="23.6640625" style="336" customWidth="1"/>
    <col min="5383" max="5383" width="15.33203125" style="336" customWidth="1"/>
    <col min="5384" max="5387" width="11" style="336" customWidth="1"/>
    <col min="5388" max="5388" width="12.6640625" style="336" customWidth="1"/>
    <col min="5389" max="5389" width="11.5546875" style="336" customWidth="1"/>
    <col min="5390" max="5390" width="11.44140625" style="336"/>
    <col min="5391" max="5391" width="12.109375" style="336" customWidth="1"/>
    <col min="5392" max="5392" width="13.6640625" style="336" customWidth="1"/>
    <col min="5393" max="5395" width="11.44140625" style="336"/>
    <col min="5396" max="5396" width="18.109375" style="336" customWidth="1"/>
    <col min="5397" max="5403" width="11.44140625" style="336"/>
    <col min="5404" max="5404" width="5.88671875" style="336" customWidth="1"/>
    <col min="5405" max="5632" width="11.44140625" style="336"/>
    <col min="5633" max="5633" width="13.88671875" style="336" customWidth="1"/>
    <col min="5634" max="5634" width="13.109375" style="336" customWidth="1"/>
    <col min="5635" max="5635" width="8.109375" style="336" customWidth="1"/>
    <col min="5636" max="5636" width="9.44140625" style="336" customWidth="1"/>
    <col min="5637" max="5637" width="13.109375" style="336" customWidth="1"/>
    <col min="5638" max="5638" width="23.6640625" style="336" customWidth="1"/>
    <col min="5639" max="5639" width="15.33203125" style="336" customWidth="1"/>
    <col min="5640" max="5643" width="11" style="336" customWidth="1"/>
    <col min="5644" max="5644" width="12.6640625" style="336" customWidth="1"/>
    <col min="5645" max="5645" width="11.5546875" style="336" customWidth="1"/>
    <col min="5646" max="5646" width="11.44140625" style="336"/>
    <col min="5647" max="5647" width="12.109375" style="336" customWidth="1"/>
    <col min="5648" max="5648" width="13.6640625" style="336" customWidth="1"/>
    <col min="5649" max="5651" width="11.44140625" style="336"/>
    <col min="5652" max="5652" width="18.109375" style="336" customWidth="1"/>
    <col min="5653" max="5659" width="11.44140625" style="336"/>
    <col min="5660" max="5660" width="5.88671875" style="336" customWidth="1"/>
    <col min="5661" max="5888" width="11.44140625" style="336"/>
    <col min="5889" max="5889" width="13.88671875" style="336" customWidth="1"/>
    <col min="5890" max="5890" width="13.109375" style="336" customWidth="1"/>
    <col min="5891" max="5891" width="8.109375" style="336" customWidth="1"/>
    <col min="5892" max="5892" width="9.44140625" style="336" customWidth="1"/>
    <col min="5893" max="5893" width="13.109375" style="336" customWidth="1"/>
    <col min="5894" max="5894" width="23.6640625" style="336" customWidth="1"/>
    <col min="5895" max="5895" width="15.33203125" style="336" customWidth="1"/>
    <col min="5896" max="5899" width="11" style="336" customWidth="1"/>
    <col min="5900" max="5900" width="12.6640625" style="336" customWidth="1"/>
    <col min="5901" max="5901" width="11.5546875" style="336" customWidth="1"/>
    <col min="5902" max="5902" width="11.44140625" style="336"/>
    <col min="5903" max="5903" width="12.109375" style="336" customWidth="1"/>
    <col min="5904" max="5904" width="13.6640625" style="336" customWidth="1"/>
    <col min="5905" max="5907" width="11.44140625" style="336"/>
    <col min="5908" max="5908" width="18.109375" style="336" customWidth="1"/>
    <col min="5909" max="5915" width="11.44140625" style="336"/>
    <col min="5916" max="5916" width="5.88671875" style="336" customWidth="1"/>
    <col min="5917" max="6144" width="11.44140625" style="336"/>
    <col min="6145" max="6145" width="13.88671875" style="336" customWidth="1"/>
    <col min="6146" max="6146" width="13.109375" style="336" customWidth="1"/>
    <col min="6147" max="6147" width="8.109375" style="336" customWidth="1"/>
    <col min="6148" max="6148" width="9.44140625" style="336" customWidth="1"/>
    <col min="6149" max="6149" width="13.109375" style="336" customWidth="1"/>
    <col min="6150" max="6150" width="23.6640625" style="336" customWidth="1"/>
    <col min="6151" max="6151" width="15.33203125" style="336" customWidth="1"/>
    <col min="6152" max="6155" width="11" style="336" customWidth="1"/>
    <col min="6156" max="6156" width="12.6640625" style="336" customWidth="1"/>
    <col min="6157" max="6157" width="11.5546875" style="336" customWidth="1"/>
    <col min="6158" max="6158" width="11.44140625" style="336"/>
    <col min="6159" max="6159" width="12.109375" style="336" customWidth="1"/>
    <col min="6160" max="6160" width="13.6640625" style="336" customWidth="1"/>
    <col min="6161" max="6163" width="11.44140625" style="336"/>
    <col min="6164" max="6164" width="18.109375" style="336" customWidth="1"/>
    <col min="6165" max="6171" width="11.44140625" style="336"/>
    <col min="6172" max="6172" width="5.88671875" style="336" customWidth="1"/>
    <col min="6173" max="6400" width="11.44140625" style="336"/>
    <col min="6401" max="6401" width="13.88671875" style="336" customWidth="1"/>
    <col min="6402" max="6402" width="13.109375" style="336" customWidth="1"/>
    <col min="6403" max="6403" width="8.109375" style="336" customWidth="1"/>
    <col min="6404" max="6404" width="9.44140625" style="336" customWidth="1"/>
    <col min="6405" max="6405" width="13.109375" style="336" customWidth="1"/>
    <col min="6406" max="6406" width="23.6640625" style="336" customWidth="1"/>
    <col min="6407" max="6407" width="15.33203125" style="336" customWidth="1"/>
    <col min="6408" max="6411" width="11" style="336" customWidth="1"/>
    <col min="6412" max="6412" width="12.6640625" style="336" customWidth="1"/>
    <col min="6413" max="6413" width="11.5546875" style="336" customWidth="1"/>
    <col min="6414" max="6414" width="11.44140625" style="336"/>
    <col min="6415" max="6415" width="12.109375" style="336" customWidth="1"/>
    <col min="6416" max="6416" width="13.6640625" style="336" customWidth="1"/>
    <col min="6417" max="6419" width="11.44140625" style="336"/>
    <col min="6420" max="6420" width="18.109375" style="336" customWidth="1"/>
    <col min="6421" max="6427" width="11.44140625" style="336"/>
    <col min="6428" max="6428" width="5.88671875" style="336" customWidth="1"/>
    <col min="6429" max="6656" width="11.44140625" style="336"/>
    <col min="6657" max="6657" width="13.88671875" style="336" customWidth="1"/>
    <col min="6658" max="6658" width="13.109375" style="336" customWidth="1"/>
    <col min="6659" max="6659" width="8.109375" style="336" customWidth="1"/>
    <col min="6660" max="6660" width="9.44140625" style="336" customWidth="1"/>
    <col min="6661" max="6661" width="13.109375" style="336" customWidth="1"/>
    <col min="6662" max="6662" width="23.6640625" style="336" customWidth="1"/>
    <col min="6663" max="6663" width="15.33203125" style="336" customWidth="1"/>
    <col min="6664" max="6667" width="11" style="336" customWidth="1"/>
    <col min="6668" max="6668" width="12.6640625" style="336" customWidth="1"/>
    <col min="6669" max="6669" width="11.5546875" style="336" customWidth="1"/>
    <col min="6670" max="6670" width="11.44140625" style="336"/>
    <col min="6671" max="6671" width="12.109375" style="336" customWidth="1"/>
    <col min="6672" max="6672" width="13.6640625" style="336" customWidth="1"/>
    <col min="6673" max="6675" width="11.44140625" style="336"/>
    <col min="6676" max="6676" width="18.109375" style="336" customWidth="1"/>
    <col min="6677" max="6683" width="11.44140625" style="336"/>
    <col min="6684" max="6684" width="5.88671875" style="336" customWidth="1"/>
    <col min="6685" max="6912" width="11.44140625" style="336"/>
    <col min="6913" max="6913" width="13.88671875" style="336" customWidth="1"/>
    <col min="6914" max="6914" width="13.109375" style="336" customWidth="1"/>
    <col min="6915" max="6915" width="8.109375" style="336" customWidth="1"/>
    <col min="6916" max="6916" width="9.44140625" style="336" customWidth="1"/>
    <col min="6917" max="6917" width="13.109375" style="336" customWidth="1"/>
    <col min="6918" max="6918" width="23.6640625" style="336" customWidth="1"/>
    <col min="6919" max="6919" width="15.33203125" style="336" customWidth="1"/>
    <col min="6920" max="6923" width="11" style="336" customWidth="1"/>
    <col min="6924" max="6924" width="12.6640625" style="336" customWidth="1"/>
    <col min="6925" max="6925" width="11.5546875" style="336" customWidth="1"/>
    <col min="6926" max="6926" width="11.44140625" style="336"/>
    <col min="6927" max="6927" width="12.109375" style="336" customWidth="1"/>
    <col min="6928" max="6928" width="13.6640625" style="336" customWidth="1"/>
    <col min="6929" max="6931" width="11.44140625" style="336"/>
    <col min="6932" max="6932" width="18.109375" style="336" customWidth="1"/>
    <col min="6933" max="6939" width="11.44140625" style="336"/>
    <col min="6940" max="6940" width="5.88671875" style="336" customWidth="1"/>
    <col min="6941" max="7168" width="11.44140625" style="336"/>
    <col min="7169" max="7169" width="13.88671875" style="336" customWidth="1"/>
    <col min="7170" max="7170" width="13.109375" style="336" customWidth="1"/>
    <col min="7171" max="7171" width="8.109375" style="336" customWidth="1"/>
    <col min="7172" max="7172" width="9.44140625" style="336" customWidth="1"/>
    <col min="7173" max="7173" width="13.109375" style="336" customWidth="1"/>
    <col min="7174" max="7174" width="23.6640625" style="336" customWidth="1"/>
    <col min="7175" max="7175" width="15.33203125" style="336" customWidth="1"/>
    <col min="7176" max="7179" width="11" style="336" customWidth="1"/>
    <col min="7180" max="7180" width="12.6640625" style="336" customWidth="1"/>
    <col min="7181" max="7181" width="11.5546875" style="336" customWidth="1"/>
    <col min="7182" max="7182" width="11.44140625" style="336"/>
    <col min="7183" max="7183" width="12.109375" style="336" customWidth="1"/>
    <col min="7184" max="7184" width="13.6640625" style="336" customWidth="1"/>
    <col min="7185" max="7187" width="11.44140625" style="336"/>
    <col min="7188" max="7188" width="18.109375" style="336" customWidth="1"/>
    <col min="7189" max="7195" width="11.44140625" style="336"/>
    <col min="7196" max="7196" width="5.88671875" style="336" customWidth="1"/>
    <col min="7197" max="7424" width="11.44140625" style="336"/>
    <col min="7425" max="7425" width="13.88671875" style="336" customWidth="1"/>
    <col min="7426" max="7426" width="13.109375" style="336" customWidth="1"/>
    <col min="7427" max="7427" width="8.109375" style="336" customWidth="1"/>
    <col min="7428" max="7428" width="9.44140625" style="336" customWidth="1"/>
    <col min="7429" max="7429" width="13.109375" style="336" customWidth="1"/>
    <col min="7430" max="7430" width="23.6640625" style="336" customWidth="1"/>
    <col min="7431" max="7431" width="15.33203125" style="336" customWidth="1"/>
    <col min="7432" max="7435" width="11" style="336" customWidth="1"/>
    <col min="7436" max="7436" width="12.6640625" style="336" customWidth="1"/>
    <col min="7437" max="7437" width="11.5546875" style="336" customWidth="1"/>
    <col min="7438" max="7438" width="11.44140625" style="336"/>
    <col min="7439" max="7439" width="12.109375" style="336" customWidth="1"/>
    <col min="7440" max="7440" width="13.6640625" style="336" customWidth="1"/>
    <col min="7441" max="7443" width="11.44140625" style="336"/>
    <col min="7444" max="7444" width="18.109375" style="336" customWidth="1"/>
    <col min="7445" max="7451" width="11.44140625" style="336"/>
    <col min="7452" max="7452" width="5.88671875" style="336" customWidth="1"/>
    <col min="7453" max="7680" width="11.44140625" style="336"/>
    <col min="7681" max="7681" width="13.88671875" style="336" customWidth="1"/>
    <col min="7682" max="7682" width="13.109375" style="336" customWidth="1"/>
    <col min="7683" max="7683" width="8.109375" style="336" customWidth="1"/>
    <col min="7684" max="7684" width="9.44140625" style="336" customWidth="1"/>
    <col min="7685" max="7685" width="13.109375" style="336" customWidth="1"/>
    <col min="7686" max="7686" width="23.6640625" style="336" customWidth="1"/>
    <col min="7687" max="7687" width="15.33203125" style="336" customWidth="1"/>
    <col min="7688" max="7691" width="11" style="336" customWidth="1"/>
    <col min="7692" max="7692" width="12.6640625" style="336" customWidth="1"/>
    <col min="7693" max="7693" width="11.5546875" style="336" customWidth="1"/>
    <col min="7694" max="7694" width="11.44140625" style="336"/>
    <col min="7695" max="7695" width="12.109375" style="336" customWidth="1"/>
    <col min="7696" max="7696" width="13.6640625" style="336" customWidth="1"/>
    <col min="7697" max="7699" width="11.44140625" style="336"/>
    <col min="7700" max="7700" width="18.109375" style="336" customWidth="1"/>
    <col min="7701" max="7707" width="11.44140625" style="336"/>
    <col min="7708" max="7708" width="5.88671875" style="336" customWidth="1"/>
    <col min="7709" max="7936" width="11.44140625" style="336"/>
    <col min="7937" max="7937" width="13.88671875" style="336" customWidth="1"/>
    <col min="7938" max="7938" width="13.109375" style="336" customWidth="1"/>
    <col min="7939" max="7939" width="8.109375" style="336" customWidth="1"/>
    <col min="7940" max="7940" width="9.44140625" style="336" customWidth="1"/>
    <col min="7941" max="7941" width="13.109375" style="336" customWidth="1"/>
    <col min="7942" max="7942" width="23.6640625" style="336" customWidth="1"/>
    <col min="7943" max="7943" width="15.33203125" style="336" customWidth="1"/>
    <col min="7944" max="7947" width="11" style="336" customWidth="1"/>
    <col min="7948" max="7948" width="12.6640625" style="336" customWidth="1"/>
    <col min="7949" max="7949" width="11.5546875" style="336" customWidth="1"/>
    <col min="7950" max="7950" width="11.44140625" style="336"/>
    <col min="7951" max="7951" width="12.109375" style="336" customWidth="1"/>
    <col min="7952" max="7952" width="13.6640625" style="336" customWidth="1"/>
    <col min="7953" max="7955" width="11.44140625" style="336"/>
    <col min="7956" max="7956" width="18.109375" style="336" customWidth="1"/>
    <col min="7957" max="7963" width="11.44140625" style="336"/>
    <col min="7964" max="7964" width="5.88671875" style="336" customWidth="1"/>
    <col min="7965" max="8192" width="11.44140625" style="336"/>
    <col min="8193" max="8193" width="13.88671875" style="336" customWidth="1"/>
    <col min="8194" max="8194" width="13.109375" style="336" customWidth="1"/>
    <col min="8195" max="8195" width="8.109375" style="336" customWidth="1"/>
    <col min="8196" max="8196" width="9.44140625" style="336" customWidth="1"/>
    <col min="8197" max="8197" width="13.109375" style="336" customWidth="1"/>
    <col min="8198" max="8198" width="23.6640625" style="336" customWidth="1"/>
    <col min="8199" max="8199" width="15.33203125" style="336" customWidth="1"/>
    <col min="8200" max="8203" width="11" style="336" customWidth="1"/>
    <col min="8204" max="8204" width="12.6640625" style="336" customWidth="1"/>
    <col min="8205" max="8205" width="11.5546875" style="336" customWidth="1"/>
    <col min="8206" max="8206" width="11.44140625" style="336"/>
    <col min="8207" max="8207" width="12.109375" style="336" customWidth="1"/>
    <col min="8208" max="8208" width="13.6640625" style="336" customWidth="1"/>
    <col min="8209" max="8211" width="11.44140625" style="336"/>
    <col min="8212" max="8212" width="18.109375" style="336" customWidth="1"/>
    <col min="8213" max="8219" width="11.44140625" style="336"/>
    <col min="8220" max="8220" width="5.88671875" style="336" customWidth="1"/>
    <col min="8221" max="8448" width="11.44140625" style="336"/>
    <col min="8449" max="8449" width="13.88671875" style="336" customWidth="1"/>
    <col min="8450" max="8450" width="13.109375" style="336" customWidth="1"/>
    <col min="8451" max="8451" width="8.109375" style="336" customWidth="1"/>
    <col min="8452" max="8452" width="9.44140625" style="336" customWidth="1"/>
    <col min="8453" max="8453" width="13.109375" style="336" customWidth="1"/>
    <col min="8454" max="8454" width="23.6640625" style="336" customWidth="1"/>
    <col min="8455" max="8455" width="15.33203125" style="336" customWidth="1"/>
    <col min="8456" max="8459" width="11" style="336" customWidth="1"/>
    <col min="8460" max="8460" width="12.6640625" style="336" customWidth="1"/>
    <col min="8461" max="8461" width="11.5546875" style="336" customWidth="1"/>
    <col min="8462" max="8462" width="11.44140625" style="336"/>
    <col min="8463" max="8463" width="12.109375" style="336" customWidth="1"/>
    <col min="8464" max="8464" width="13.6640625" style="336" customWidth="1"/>
    <col min="8465" max="8467" width="11.44140625" style="336"/>
    <col min="8468" max="8468" width="18.109375" style="336" customWidth="1"/>
    <col min="8469" max="8475" width="11.44140625" style="336"/>
    <col min="8476" max="8476" width="5.88671875" style="336" customWidth="1"/>
    <col min="8477" max="8704" width="11.44140625" style="336"/>
    <col min="8705" max="8705" width="13.88671875" style="336" customWidth="1"/>
    <col min="8706" max="8706" width="13.109375" style="336" customWidth="1"/>
    <col min="8707" max="8707" width="8.109375" style="336" customWidth="1"/>
    <col min="8708" max="8708" width="9.44140625" style="336" customWidth="1"/>
    <col min="8709" max="8709" width="13.109375" style="336" customWidth="1"/>
    <col min="8710" max="8710" width="23.6640625" style="336" customWidth="1"/>
    <col min="8711" max="8711" width="15.33203125" style="336" customWidth="1"/>
    <col min="8712" max="8715" width="11" style="336" customWidth="1"/>
    <col min="8716" max="8716" width="12.6640625" style="336" customWidth="1"/>
    <col min="8717" max="8717" width="11.5546875" style="336" customWidth="1"/>
    <col min="8718" max="8718" width="11.44140625" style="336"/>
    <col min="8719" max="8719" width="12.109375" style="336" customWidth="1"/>
    <col min="8720" max="8720" width="13.6640625" style="336" customWidth="1"/>
    <col min="8721" max="8723" width="11.44140625" style="336"/>
    <col min="8724" max="8724" width="18.109375" style="336" customWidth="1"/>
    <col min="8725" max="8731" width="11.44140625" style="336"/>
    <col min="8732" max="8732" width="5.88671875" style="336" customWidth="1"/>
    <col min="8733" max="8960" width="11.44140625" style="336"/>
    <col min="8961" max="8961" width="13.88671875" style="336" customWidth="1"/>
    <col min="8962" max="8962" width="13.109375" style="336" customWidth="1"/>
    <col min="8963" max="8963" width="8.109375" style="336" customWidth="1"/>
    <col min="8964" max="8964" width="9.44140625" style="336" customWidth="1"/>
    <col min="8965" max="8965" width="13.109375" style="336" customWidth="1"/>
    <col min="8966" max="8966" width="23.6640625" style="336" customWidth="1"/>
    <col min="8967" max="8967" width="15.33203125" style="336" customWidth="1"/>
    <col min="8968" max="8971" width="11" style="336" customWidth="1"/>
    <col min="8972" max="8972" width="12.6640625" style="336" customWidth="1"/>
    <col min="8973" max="8973" width="11.5546875" style="336" customWidth="1"/>
    <col min="8974" max="8974" width="11.44140625" style="336"/>
    <col min="8975" max="8975" width="12.109375" style="336" customWidth="1"/>
    <col min="8976" max="8976" width="13.6640625" style="336" customWidth="1"/>
    <col min="8977" max="8979" width="11.44140625" style="336"/>
    <col min="8980" max="8980" width="18.109375" style="336" customWidth="1"/>
    <col min="8981" max="8987" width="11.44140625" style="336"/>
    <col min="8988" max="8988" width="5.88671875" style="336" customWidth="1"/>
    <col min="8989" max="9216" width="11.44140625" style="336"/>
    <col min="9217" max="9217" width="13.88671875" style="336" customWidth="1"/>
    <col min="9218" max="9218" width="13.109375" style="336" customWidth="1"/>
    <col min="9219" max="9219" width="8.109375" style="336" customWidth="1"/>
    <col min="9220" max="9220" width="9.44140625" style="336" customWidth="1"/>
    <col min="9221" max="9221" width="13.109375" style="336" customWidth="1"/>
    <col min="9222" max="9222" width="23.6640625" style="336" customWidth="1"/>
    <col min="9223" max="9223" width="15.33203125" style="336" customWidth="1"/>
    <col min="9224" max="9227" width="11" style="336" customWidth="1"/>
    <col min="9228" max="9228" width="12.6640625" style="336" customWidth="1"/>
    <col min="9229" max="9229" width="11.5546875" style="336" customWidth="1"/>
    <col min="9230" max="9230" width="11.44140625" style="336"/>
    <col min="9231" max="9231" width="12.109375" style="336" customWidth="1"/>
    <col min="9232" max="9232" width="13.6640625" style="336" customWidth="1"/>
    <col min="9233" max="9235" width="11.44140625" style="336"/>
    <col min="9236" max="9236" width="18.109375" style="336" customWidth="1"/>
    <col min="9237" max="9243" width="11.44140625" style="336"/>
    <col min="9244" max="9244" width="5.88671875" style="336" customWidth="1"/>
    <col min="9245" max="9472" width="11.44140625" style="336"/>
    <col min="9473" max="9473" width="13.88671875" style="336" customWidth="1"/>
    <col min="9474" max="9474" width="13.109375" style="336" customWidth="1"/>
    <col min="9475" max="9475" width="8.109375" style="336" customWidth="1"/>
    <col min="9476" max="9476" width="9.44140625" style="336" customWidth="1"/>
    <col min="9477" max="9477" width="13.109375" style="336" customWidth="1"/>
    <col min="9478" max="9478" width="23.6640625" style="336" customWidth="1"/>
    <col min="9479" max="9479" width="15.33203125" style="336" customWidth="1"/>
    <col min="9480" max="9483" width="11" style="336" customWidth="1"/>
    <col min="9484" max="9484" width="12.6640625" style="336" customWidth="1"/>
    <col min="9485" max="9485" width="11.5546875" style="336" customWidth="1"/>
    <col min="9486" max="9486" width="11.44140625" style="336"/>
    <col min="9487" max="9487" width="12.109375" style="336" customWidth="1"/>
    <col min="9488" max="9488" width="13.6640625" style="336" customWidth="1"/>
    <col min="9489" max="9491" width="11.44140625" style="336"/>
    <col min="9492" max="9492" width="18.109375" style="336" customWidth="1"/>
    <col min="9493" max="9499" width="11.44140625" style="336"/>
    <col min="9500" max="9500" width="5.88671875" style="336" customWidth="1"/>
    <col min="9501" max="9728" width="11.44140625" style="336"/>
    <col min="9729" max="9729" width="13.88671875" style="336" customWidth="1"/>
    <col min="9730" max="9730" width="13.109375" style="336" customWidth="1"/>
    <col min="9731" max="9731" width="8.109375" style="336" customWidth="1"/>
    <col min="9732" max="9732" width="9.44140625" style="336" customWidth="1"/>
    <col min="9733" max="9733" width="13.109375" style="336" customWidth="1"/>
    <col min="9734" max="9734" width="23.6640625" style="336" customWidth="1"/>
    <col min="9735" max="9735" width="15.33203125" style="336" customWidth="1"/>
    <col min="9736" max="9739" width="11" style="336" customWidth="1"/>
    <col min="9740" max="9740" width="12.6640625" style="336" customWidth="1"/>
    <col min="9741" max="9741" width="11.5546875" style="336" customWidth="1"/>
    <col min="9742" max="9742" width="11.44140625" style="336"/>
    <col min="9743" max="9743" width="12.109375" style="336" customWidth="1"/>
    <col min="9744" max="9744" width="13.6640625" style="336" customWidth="1"/>
    <col min="9745" max="9747" width="11.44140625" style="336"/>
    <col min="9748" max="9748" width="18.109375" style="336" customWidth="1"/>
    <col min="9749" max="9755" width="11.44140625" style="336"/>
    <col min="9756" max="9756" width="5.88671875" style="336" customWidth="1"/>
    <col min="9757" max="9984" width="11.44140625" style="336"/>
    <col min="9985" max="9985" width="13.88671875" style="336" customWidth="1"/>
    <col min="9986" max="9986" width="13.109375" style="336" customWidth="1"/>
    <col min="9987" max="9987" width="8.109375" style="336" customWidth="1"/>
    <col min="9988" max="9988" width="9.44140625" style="336" customWidth="1"/>
    <col min="9989" max="9989" width="13.109375" style="336" customWidth="1"/>
    <col min="9990" max="9990" width="23.6640625" style="336" customWidth="1"/>
    <col min="9991" max="9991" width="15.33203125" style="336" customWidth="1"/>
    <col min="9992" max="9995" width="11" style="336" customWidth="1"/>
    <col min="9996" max="9996" width="12.6640625" style="336" customWidth="1"/>
    <col min="9997" max="9997" width="11.5546875" style="336" customWidth="1"/>
    <col min="9998" max="9998" width="11.44140625" style="336"/>
    <col min="9999" max="9999" width="12.109375" style="336" customWidth="1"/>
    <col min="10000" max="10000" width="13.6640625" style="336" customWidth="1"/>
    <col min="10001" max="10003" width="11.44140625" style="336"/>
    <col min="10004" max="10004" width="18.109375" style="336" customWidth="1"/>
    <col min="10005" max="10011" width="11.44140625" style="336"/>
    <col min="10012" max="10012" width="5.88671875" style="336" customWidth="1"/>
    <col min="10013" max="10240" width="11.44140625" style="336"/>
    <col min="10241" max="10241" width="13.88671875" style="336" customWidth="1"/>
    <col min="10242" max="10242" width="13.109375" style="336" customWidth="1"/>
    <col min="10243" max="10243" width="8.109375" style="336" customWidth="1"/>
    <col min="10244" max="10244" width="9.44140625" style="336" customWidth="1"/>
    <col min="10245" max="10245" width="13.109375" style="336" customWidth="1"/>
    <col min="10246" max="10246" width="23.6640625" style="336" customWidth="1"/>
    <col min="10247" max="10247" width="15.33203125" style="336" customWidth="1"/>
    <col min="10248" max="10251" width="11" style="336" customWidth="1"/>
    <col min="10252" max="10252" width="12.6640625" style="336" customWidth="1"/>
    <col min="10253" max="10253" width="11.5546875" style="336" customWidth="1"/>
    <col min="10254" max="10254" width="11.44140625" style="336"/>
    <col min="10255" max="10255" width="12.109375" style="336" customWidth="1"/>
    <col min="10256" max="10256" width="13.6640625" style="336" customWidth="1"/>
    <col min="10257" max="10259" width="11.44140625" style="336"/>
    <col min="10260" max="10260" width="18.109375" style="336" customWidth="1"/>
    <col min="10261" max="10267" width="11.44140625" style="336"/>
    <col min="10268" max="10268" width="5.88671875" style="336" customWidth="1"/>
    <col min="10269" max="10496" width="11.44140625" style="336"/>
    <col min="10497" max="10497" width="13.88671875" style="336" customWidth="1"/>
    <col min="10498" max="10498" width="13.109375" style="336" customWidth="1"/>
    <col min="10499" max="10499" width="8.109375" style="336" customWidth="1"/>
    <col min="10500" max="10500" width="9.44140625" style="336" customWidth="1"/>
    <col min="10501" max="10501" width="13.109375" style="336" customWidth="1"/>
    <col min="10502" max="10502" width="23.6640625" style="336" customWidth="1"/>
    <col min="10503" max="10503" width="15.33203125" style="336" customWidth="1"/>
    <col min="10504" max="10507" width="11" style="336" customWidth="1"/>
    <col min="10508" max="10508" width="12.6640625" style="336" customWidth="1"/>
    <col min="10509" max="10509" width="11.5546875" style="336" customWidth="1"/>
    <col min="10510" max="10510" width="11.44140625" style="336"/>
    <col min="10511" max="10511" width="12.109375" style="336" customWidth="1"/>
    <col min="10512" max="10512" width="13.6640625" style="336" customWidth="1"/>
    <col min="10513" max="10515" width="11.44140625" style="336"/>
    <col min="10516" max="10516" width="18.109375" style="336" customWidth="1"/>
    <col min="10517" max="10523" width="11.44140625" style="336"/>
    <col min="10524" max="10524" width="5.88671875" style="336" customWidth="1"/>
    <col min="10525" max="10752" width="11.44140625" style="336"/>
    <col min="10753" max="10753" width="13.88671875" style="336" customWidth="1"/>
    <col min="10754" max="10754" width="13.109375" style="336" customWidth="1"/>
    <col min="10755" max="10755" width="8.109375" style="336" customWidth="1"/>
    <col min="10756" max="10756" width="9.44140625" style="336" customWidth="1"/>
    <col min="10757" max="10757" width="13.109375" style="336" customWidth="1"/>
    <col min="10758" max="10758" width="23.6640625" style="336" customWidth="1"/>
    <col min="10759" max="10759" width="15.33203125" style="336" customWidth="1"/>
    <col min="10760" max="10763" width="11" style="336" customWidth="1"/>
    <col min="10764" max="10764" width="12.6640625" style="336" customWidth="1"/>
    <col min="10765" max="10765" width="11.5546875" style="336" customWidth="1"/>
    <col min="10766" max="10766" width="11.44140625" style="336"/>
    <col min="10767" max="10767" width="12.109375" style="336" customWidth="1"/>
    <col min="10768" max="10768" width="13.6640625" style="336" customWidth="1"/>
    <col min="10769" max="10771" width="11.44140625" style="336"/>
    <col min="10772" max="10772" width="18.109375" style="336" customWidth="1"/>
    <col min="10773" max="10779" width="11.44140625" style="336"/>
    <col min="10780" max="10780" width="5.88671875" style="336" customWidth="1"/>
    <col min="10781" max="11008" width="11.44140625" style="336"/>
    <col min="11009" max="11009" width="13.88671875" style="336" customWidth="1"/>
    <col min="11010" max="11010" width="13.109375" style="336" customWidth="1"/>
    <col min="11011" max="11011" width="8.109375" style="336" customWidth="1"/>
    <col min="11012" max="11012" width="9.44140625" style="336" customWidth="1"/>
    <col min="11013" max="11013" width="13.109375" style="336" customWidth="1"/>
    <col min="11014" max="11014" width="23.6640625" style="336" customWidth="1"/>
    <col min="11015" max="11015" width="15.33203125" style="336" customWidth="1"/>
    <col min="11016" max="11019" width="11" style="336" customWidth="1"/>
    <col min="11020" max="11020" width="12.6640625" style="336" customWidth="1"/>
    <col min="11021" max="11021" width="11.5546875" style="336" customWidth="1"/>
    <col min="11022" max="11022" width="11.44140625" style="336"/>
    <col min="11023" max="11023" width="12.109375" style="336" customWidth="1"/>
    <col min="11024" max="11024" width="13.6640625" style="336" customWidth="1"/>
    <col min="11025" max="11027" width="11.44140625" style="336"/>
    <col min="11028" max="11028" width="18.109375" style="336" customWidth="1"/>
    <col min="11029" max="11035" width="11.44140625" style="336"/>
    <col min="11036" max="11036" width="5.88671875" style="336" customWidth="1"/>
    <col min="11037" max="11264" width="11.44140625" style="336"/>
    <col min="11265" max="11265" width="13.88671875" style="336" customWidth="1"/>
    <col min="11266" max="11266" width="13.109375" style="336" customWidth="1"/>
    <col min="11267" max="11267" width="8.109375" style="336" customWidth="1"/>
    <col min="11268" max="11268" width="9.44140625" style="336" customWidth="1"/>
    <col min="11269" max="11269" width="13.109375" style="336" customWidth="1"/>
    <col min="11270" max="11270" width="23.6640625" style="336" customWidth="1"/>
    <col min="11271" max="11271" width="15.33203125" style="336" customWidth="1"/>
    <col min="11272" max="11275" width="11" style="336" customWidth="1"/>
    <col min="11276" max="11276" width="12.6640625" style="336" customWidth="1"/>
    <col min="11277" max="11277" width="11.5546875" style="336" customWidth="1"/>
    <col min="11278" max="11278" width="11.44140625" style="336"/>
    <col min="11279" max="11279" width="12.109375" style="336" customWidth="1"/>
    <col min="11280" max="11280" width="13.6640625" style="336" customWidth="1"/>
    <col min="11281" max="11283" width="11.44140625" style="336"/>
    <col min="11284" max="11284" width="18.109375" style="336" customWidth="1"/>
    <col min="11285" max="11291" width="11.44140625" style="336"/>
    <col min="11292" max="11292" width="5.88671875" style="336" customWidth="1"/>
    <col min="11293" max="11520" width="11.44140625" style="336"/>
    <col min="11521" max="11521" width="13.88671875" style="336" customWidth="1"/>
    <col min="11522" max="11522" width="13.109375" style="336" customWidth="1"/>
    <col min="11523" max="11523" width="8.109375" style="336" customWidth="1"/>
    <col min="11524" max="11524" width="9.44140625" style="336" customWidth="1"/>
    <col min="11525" max="11525" width="13.109375" style="336" customWidth="1"/>
    <col min="11526" max="11526" width="23.6640625" style="336" customWidth="1"/>
    <col min="11527" max="11527" width="15.33203125" style="336" customWidth="1"/>
    <col min="11528" max="11531" width="11" style="336" customWidth="1"/>
    <col min="11532" max="11532" width="12.6640625" style="336" customWidth="1"/>
    <col min="11533" max="11533" width="11.5546875" style="336" customWidth="1"/>
    <col min="11534" max="11534" width="11.44140625" style="336"/>
    <col min="11535" max="11535" width="12.109375" style="336" customWidth="1"/>
    <col min="11536" max="11536" width="13.6640625" style="336" customWidth="1"/>
    <col min="11537" max="11539" width="11.44140625" style="336"/>
    <col min="11540" max="11540" width="18.109375" style="336" customWidth="1"/>
    <col min="11541" max="11547" width="11.44140625" style="336"/>
    <col min="11548" max="11548" width="5.88671875" style="336" customWidth="1"/>
    <col min="11549" max="11776" width="11.44140625" style="336"/>
    <col min="11777" max="11777" width="13.88671875" style="336" customWidth="1"/>
    <col min="11778" max="11778" width="13.109375" style="336" customWidth="1"/>
    <col min="11779" max="11779" width="8.109375" style="336" customWidth="1"/>
    <col min="11780" max="11780" width="9.44140625" style="336" customWidth="1"/>
    <col min="11781" max="11781" width="13.109375" style="336" customWidth="1"/>
    <col min="11782" max="11782" width="23.6640625" style="336" customWidth="1"/>
    <col min="11783" max="11783" width="15.33203125" style="336" customWidth="1"/>
    <col min="11784" max="11787" width="11" style="336" customWidth="1"/>
    <col min="11788" max="11788" width="12.6640625" style="336" customWidth="1"/>
    <col min="11789" max="11789" width="11.5546875" style="336" customWidth="1"/>
    <col min="11790" max="11790" width="11.44140625" style="336"/>
    <col min="11791" max="11791" width="12.109375" style="336" customWidth="1"/>
    <col min="11792" max="11792" width="13.6640625" style="336" customWidth="1"/>
    <col min="11793" max="11795" width="11.44140625" style="336"/>
    <col min="11796" max="11796" width="18.109375" style="336" customWidth="1"/>
    <col min="11797" max="11803" width="11.44140625" style="336"/>
    <col min="11804" max="11804" width="5.88671875" style="336" customWidth="1"/>
    <col min="11805" max="12032" width="11.44140625" style="336"/>
    <col min="12033" max="12033" width="13.88671875" style="336" customWidth="1"/>
    <col min="12034" max="12034" width="13.109375" style="336" customWidth="1"/>
    <col min="12035" max="12035" width="8.109375" style="336" customWidth="1"/>
    <col min="12036" max="12036" width="9.44140625" style="336" customWidth="1"/>
    <col min="12037" max="12037" width="13.109375" style="336" customWidth="1"/>
    <col min="12038" max="12038" width="23.6640625" style="336" customWidth="1"/>
    <col min="12039" max="12039" width="15.33203125" style="336" customWidth="1"/>
    <col min="12040" max="12043" width="11" style="336" customWidth="1"/>
    <col min="12044" max="12044" width="12.6640625" style="336" customWidth="1"/>
    <col min="12045" max="12045" width="11.5546875" style="336" customWidth="1"/>
    <col min="12046" max="12046" width="11.44140625" style="336"/>
    <col min="12047" max="12047" width="12.109375" style="336" customWidth="1"/>
    <col min="12048" max="12048" width="13.6640625" style="336" customWidth="1"/>
    <col min="12049" max="12051" width="11.44140625" style="336"/>
    <col min="12052" max="12052" width="18.109375" style="336" customWidth="1"/>
    <col min="12053" max="12059" width="11.44140625" style="336"/>
    <col min="12060" max="12060" width="5.88671875" style="336" customWidth="1"/>
    <col min="12061" max="12288" width="11.44140625" style="336"/>
    <col min="12289" max="12289" width="13.88671875" style="336" customWidth="1"/>
    <col min="12290" max="12290" width="13.109375" style="336" customWidth="1"/>
    <col min="12291" max="12291" width="8.109375" style="336" customWidth="1"/>
    <col min="12292" max="12292" width="9.44140625" style="336" customWidth="1"/>
    <col min="12293" max="12293" width="13.109375" style="336" customWidth="1"/>
    <col min="12294" max="12294" width="23.6640625" style="336" customWidth="1"/>
    <col min="12295" max="12295" width="15.33203125" style="336" customWidth="1"/>
    <col min="12296" max="12299" width="11" style="336" customWidth="1"/>
    <col min="12300" max="12300" width="12.6640625" style="336" customWidth="1"/>
    <col min="12301" max="12301" width="11.5546875" style="336" customWidth="1"/>
    <col min="12302" max="12302" width="11.44140625" style="336"/>
    <col min="12303" max="12303" width="12.109375" style="336" customWidth="1"/>
    <col min="12304" max="12304" width="13.6640625" style="336" customWidth="1"/>
    <col min="12305" max="12307" width="11.44140625" style="336"/>
    <col min="12308" max="12308" width="18.109375" style="336" customWidth="1"/>
    <col min="12309" max="12315" width="11.44140625" style="336"/>
    <col min="12316" max="12316" width="5.88671875" style="336" customWidth="1"/>
    <col min="12317" max="12544" width="11.44140625" style="336"/>
    <col min="12545" max="12545" width="13.88671875" style="336" customWidth="1"/>
    <col min="12546" max="12546" width="13.109375" style="336" customWidth="1"/>
    <col min="12547" max="12547" width="8.109375" style="336" customWidth="1"/>
    <col min="12548" max="12548" width="9.44140625" style="336" customWidth="1"/>
    <col min="12549" max="12549" width="13.109375" style="336" customWidth="1"/>
    <col min="12550" max="12550" width="23.6640625" style="336" customWidth="1"/>
    <col min="12551" max="12551" width="15.33203125" style="336" customWidth="1"/>
    <col min="12552" max="12555" width="11" style="336" customWidth="1"/>
    <col min="12556" max="12556" width="12.6640625" style="336" customWidth="1"/>
    <col min="12557" max="12557" width="11.5546875" style="336" customWidth="1"/>
    <col min="12558" max="12558" width="11.44140625" style="336"/>
    <col min="12559" max="12559" width="12.109375" style="336" customWidth="1"/>
    <col min="12560" max="12560" width="13.6640625" style="336" customWidth="1"/>
    <col min="12561" max="12563" width="11.44140625" style="336"/>
    <col min="12564" max="12564" width="18.109375" style="336" customWidth="1"/>
    <col min="12565" max="12571" width="11.44140625" style="336"/>
    <col min="12572" max="12572" width="5.88671875" style="336" customWidth="1"/>
    <col min="12573" max="12800" width="11.44140625" style="336"/>
    <col min="12801" max="12801" width="13.88671875" style="336" customWidth="1"/>
    <col min="12802" max="12802" width="13.109375" style="336" customWidth="1"/>
    <col min="12803" max="12803" width="8.109375" style="336" customWidth="1"/>
    <col min="12804" max="12804" width="9.44140625" style="336" customWidth="1"/>
    <col min="12805" max="12805" width="13.109375" style="336" customWidth="1"/>
    <col min="12806" max="12806" width="23.6640625" style="336" customWidth="1"/>
    <col min="12807" max="12807" width="15.33203125" style="336" customWidth="1"/>
    <col min="12808" max="12811" width="11" style="336" customWidth="1"/>
    <col min="12812" max="12812" width="12.6640625" style="336" customWidth="1"/>
    <col min="12813" max="12813" width="11.5546875" style="336" customWidth="1"/>
    <col min="12814" max="12814" width="11.44140625" style="336"/>
    <col min="12815" max="12815" width="12.109375" style="336" customWidth="1"/>
    <col min="12816" max="12816" width="13.6640625" style="336" customWidth="1"/>
    <col min="12817" max="12819" width="11.44140625" style="336"/>
    <col min="12820" max="12820" width="18.109375" style="336" customWidth="1"/>
    <col min="12821" max="12827" width="11.44140625" style="336"/>
    <col min="12828" max="12828" width="5.88671875" style="336" customWidth="1"/>
    <col min="12829" max="13056" width="11.44140625" style="336"/>
    <col min="13057" max="13057" width="13.88671875" style="336" customWidth="1"/>
    <col min="13058" max="13058" width="13.109375" style="336" customWidth="1"/>
    <col min="13059" max="13059" width="8.109375" style="336" customWidth="1"/>
    <col min="13060" max="13060" width="9.44140625" style="336" customWidth="1"/>
    <col min="13061" max="13061" width="13.109375" style="336" customWidth="1"/>
    <col min="13062" max="13062" width="23.6640625" style="336" customWidth="1"/>
    <col min="13063" max="13063" width="15.33203125" style="336" customWidth="1"/>
    <col min="13064" max="13067" width="11" style="336" customWidth="1"/>
    <col min="13068" max="13068" width="12.6640625" style="336" customWidth="1"/>
    <col min="13069" max="13069" width="11.5546875" style="336" customWidth="1"/>
    <col min="13070" max="13070" width="11.44140625" style="336"/>
    <col min="13071" max="13071" width="12.109375" style="336" customWidth="1"/>
    <col min="13072" max="13072" width="13.6640625" style="336" customWidth="1"/>
    <col min="13073" max="13075" width="11.44140625" style="336"/>
    <col min="13076" max="13076" width="18.109375" style="336" customWidth="1"/>
    <col min="13077" max="13083" width="11.44140625" style="336"/>
    <col min="13084" max="13084" width="5.88671875" style="336" customWidth="1"/>
    <col min="13085" max="13312" width="11.44140625" style="336"/>
    <col min="13313" max="13313" width="13.88671875" style="336" customWidth="1"/>
    <col min="13314" max="13314" width="13.109375" style="336" customWidth="1"/>
    <col min="13315" max="13315" width="8.109375" style="336" customWidth="1"/>
    <col min="13316" max="13316" width="9.44140625" style="336" customWidth="1"/>
    <col min="13317" max="13317" width="13.109375" style="336" customWidth="1"/>
    <col min="13318" max="13318" width="23.6640625" style="336" customWidth="1"/>
    <col min="13319" max="13319" width="15.33203125" style="336" customWidth="1"/>
    <col min="13320" max="13323" width="11" style="336" customWidth="1"/>
    <col min="13324" max="13324" width="12.6640625" style="336" customWidth="1"/>
    <col min="13325" max="13325" width="11.5546875" style="336" customWidth="1"/>
    <col min="13326" max="13326" width="11.44140625" style="336"/>
    <col min="13327" max="13327" width="12.109375" style="336" customWidth="1"/>
    <col min="13328" max="13328" width="13.6640625" style="336" customWidth="1"/>
    <col min="13329" max="13331" width="11.44140625" style="336"/>
    <col min="13332" max="13332" width="18.109375" style="336" customWidth="1"/>
    <col min="13333" max="13339" width="11.44140625" style="336"/>
    <col min="13340" max="13340" width="5.88671875" style="336" customWidth="1"/>
    <col min="13341" max="13568" width="11.44140625" style="336"/>
    <col min="13569" max="13569" width="13.88671875" style="336" customWidth="1"/>
    <col min="13570" max="13570" width="13.109375" style="336" customWidth="1"/>
    <col min="13571" max="13571" width="8.109375" style="336" customWidth="1"/>
    <col min="13572" max="13572" width="9.44140625" style="336" customWidth="1"/>
    <col min="13573" max="13573" width="13.109375" style="336" customWidth="1"/>
    <col min="13574" max="13574" width="23.6640625" style="336" customWidth="1"/>
    <col min="13575" max="13575" width="15.33203125" style="336" customWidth="1"/>
    <col min="13576" max="13579" width="11" style="336" customWidth="1"/>
    <col min="13580" max="13580" width="12.6640625" style="336" customWidth="1"/>
    <col min="13581" max="13581" width="11.5546875" style="336" customWidth="1"/>
    <col min="13582" max="13582" width="11.44140625" style="336"/>
    <col min="13583" max="13583" width="12.109375" style="336" customWidth="1"/>
    <col min="13584" max="13584" width="13.6640625" style="336" customWidth="1"/>
    <col min="13585" max="13587" width="11.44140625" style="336"/>
    <col min="13588" max="13588" width="18.109375" style="336" customWidth="1"/>
    <col min="13589" max="13595" width="11.44140625" style="336"/>
    <col min="13596" max="13596" width="5.88671875" style="336" customWidth="1"/>
    <col min="13597" max="13824" width="11.44140625" style="336"/>
    <col min="13825" max="13825" width="13.88671875" style="336" customWidth="1"/>
    <col min="13826" max="13826" width="13.109375" style="336" customWidth="1"/>
    <col min="13827" max="13827" width="8.109375" style="336" customWidth="1"/>
    <col min="13828" max="13828" width="9.44140625" style="336" customWidth="1"/>
    <col min="13829" max="13829" width="13.109375" style="336" customWidth="1"/>
    <col min="13830" max="13830" width="23.6640625" style="336" customWidth="1"/>
    <col min="13831" max="13831" width="15.33203125" style="336" customWidth="1"/>
    <col min="13832" max="13835" width="11" style="336" customWidth="1"/>
    <col min="13836" max="13836" width="12.6640625" style="336" customWidth="1"/>
    <col min="13837" max="13837" width="11.5546875" style="336" customWidth="1"/>
    <col min="13838" max="13838" width="11.44140625" style="336"/>
    <col min="13839" max="13839" width="12.109375" style="336" customWidth="1"/>
    <col min="13840" max="13840" width="13.6640625" style="336" customWidth="1"/>
    <col min="13841" max="13843" width="11.44140625" style="336"/>
    <col min="13844" max="13844" width="18.109375" style="336" customWidth="1"/>
    <col min="13845" max="13851" width="11.44140625" style="336"/>
    <col min="13852" max="13852" width="5.88671875" style="336" customWidth="1"/>
    <col min="13853" max="14080" width="11.44140625" style="336"/>
    <col min="14081" max="14081" width="13.88671875" style="336" customWidth="1"/>
    <col min="14082" max="14082" width="13.109375" style="336" customWidth="1"/>
    <col min="14083" max="14083" width="8.109375" style="336" customWidth="1"/>
    <col min="14084" max="14084" width="9.44140625" style="336" customWidth="1"/>
    <col min="14085" max="14085" width="13.109375" style="336" customWidth="1"/>
    <col min="14086" max="14086" width="23.6640625" style="336" customWidth="1"/>
    <col min="14087" max="14087" width="15.33203125" style="336" customWidth="1"/>
    <col min="14088" max="14091" width="11" style="336" customWidth="1"/>
    <col min="14092" max="14092" width="12.6640625" style="336" customWidth="1"/>
    <col min="14093" max="14093" width="11.5546875" style="336" customWidth="1"/>
    <col min="14094" max="14094" width="11.44140625" style="336"/>
    <col min="14095" max="14095" width="12.109375" style="336" customWidth="1"/>
    <col min="14096" max="14096" width="13.6640625" style="336" customWidth="1"/>
    <col min="14097" max="14099" width="11.44140625" style="336"/>
    <col min="14100" max="14100" width="18.109375" style="336" customWidth="1"/>
    <col min="14101" max="14107" width="11.44140625" style="336"/>
    <col min="14108" max="14108" width="5.88671875" style="336" customWidth="1"/>
    <col min="14109" max="14336" width="11.44140625" style="336"/>
    <col min="14337" max="14337" width="13.88671875" style="336" customWidth="1"/>
    <col min="14338" max="14338" width="13.109375" style="336" customWidth="1"/>
    <col min="14339" max="14339" width="8.109375" style="336" customWidth="1"/>
    <col min="14340" max="14340" width="9.44140625" style="336" customWidth="1"/>
    <col min="14341" max="14341" width="13.109375" style="336" customWidth="1"/>
    <col min="14342" max="14342" width="23.6640625" style="336" customWidth="1"/>
    <col min="14343" max="14343" width="15.33203125" style="336" customWidth="1"/>
    <col min="14344" max="14347" width="11" style="336" customWidth="1"/>
    <col min="14348" max="14348" width="12.6640625" style="336" customWidth="1"/>
    <col min="14349" max="14349" width="11.5546875" style="336" customWidth="1"/>
    <col min="14350" max="14350" width="11.44140625" style="336"/>
    <col min="14351" max="14351" width="12.109375" style="336" customWidth="1"/>
    <col min="14352" max="14352" width="13.6640625" style="336" customWidth="1"/>
    <col min="14353" max="14355" width="11.44140625" style="336"/>
    <col min="14356" max="14356" width="18.109375" style="336" customWidth="1"/>
    <col min="14357" max="14363" width="11.44140625" style="336"/>
    <col min="14364" max="14364" width="5.88671875" style="336" customWidth="1"/>
    <col min="14365" max="14592" width="11.44140625" style="336"/>
    <col min="14593" max="14593" width="13.88671875" style="336" customWidth="1"/>
    <col min="14594" max="14594" width="13.109375" style="336" customWidth="1"/>
    <col min="14595" max="14595" width="8.109375" style="336" customWidth="1"/>
    <col min="14596" max="14596" width="9.44140625" style="336" customWidth="1"/>
    <col min="14597" max="14597" width="13.109375" style="336" customWidth="1"/>
    <col min="14598" max="14598" width="23.6640625" style="336" customWidth="1"/>
    <col min="14599" max="14599" width="15.33203125" style="336" customWidth="1"/>
    <col min="14600" max="14603" width="11" style="336" customWidth="1"/>
    <col min="14604" max="14604" width="12.6640625" style="336" customWidth="1"/>
    <col min="14605" max="14605" width="11.5546875" style="336" customWidth="1"/>
    <col min="14606" max="14606" width="11.44140625" style="336"/>
    <col min="14607" max="14607" width="12.109375" style="336" customWidth="1"/>
    <col min="14608" max="14608" width="13.6640625" style="336" customWidth="1"/>
    <col min="14609" max="14611" width="11.44140625" style="336"/>
    <col min="14612" max="14612" width="18.109375" style="336" customWidth="1"/>
    <col min="14613" max="14619" width="11.44140625" style="336"/>
    <col min="14620" max="14620" width="5.88671875" style="336" customWidth="1"/>
    <col min="14621" max="14848" width="11.44140625" style="336"/>
    <col min="14849" max="14849" width="13.88671875" style="336" customWidth="1"/>
    <col min="14850" max="14850" width="13.109375" style="336" customWidth="1"/>
    <col min="14851" max="14851" width="8.109375" style="336" customWidth="1"/>
    <col min="14852" max="14852" width="9.44140625" style="336" customWidth="1"/>
    <col min="14853" max="14853" width="13.109375" style="336" customWidth="1"/>
    <col min="14854" max="14854" width="23.6640625" style="336" customWidth="1"/>
    <col min="14855" max="14855" width="15.33203125" style="336" customWidth="1"/>
    <col min="14856" max="14859" width="11" style="336" customWidth="1"/>
    <col min="14860" max="14860" width="12.6640625" style="336" customWidth="1"/>
    <col min="14861" max="14861" width="11.5546875" style="336" customWidth="1"/>
    <col min="14862" max="14862" width="11.44140625" style="336"/>
    <col min="14863" max="14863" width="12.109375" style="336" customWidth="1"/>
    <col min="14864" max="14864" width="13.6640625" style="336" customWidth="1"/>
    <col min="14865" max="14867" width="11.44140625" style="336"/>
    <col min="14868" max="14868" width="18.109375" style="336" customWidth="1"/>
    <col min="14869" max="14875" width="11.44140625" style="336"/>
    <col min="14876" max="14876" width="5.88671875" style="336" customWidth="1"/>
    <col min="14877" max="15104" width="11.44140625" style="336"/>
    <col min="15105" max="15105" width="13.88671875" style="336" customWidth="1"/>
    <col min="15106" max="15106" width="13.109375" style="336" customWidth="1"/>
    <col min="15107" max="15107" width="8.109375" style="336" customWidth="1"/>
    <col min="15108" max="15108" width="9.44140625" style="336" customWidth="1"/>
    <col min="15109" max="15109" width="13.109375" style="336" customWidth="1"/>
    <col min="15110" max="15110" width="23.6640625" style="336" customWidth="1"/>
    <col min="15111" max="15111" width="15.33203125" style="336" customWidth="1"/>
    <col min="15112" max="15115" width="11" style="336" customWidth="1"/>
    <col min="15116" max="15116" width="12.6640625" style="336" customWidth="1"/>
    <col min="15117" max="15117" width="11.5546875" style="336" customWidth="1"/>
    <col min="15118" max="15118" width="11.44140625" style="336"/>
    <col min="15119" max="15119" width="12.109375" style="336" customWidth="1"/>
    <col min="15120" max="15120" width="13.6640625" style="336" customWidth="1"/>
    <col min="15121" max="15123" width="11.44140625" style="336"/>
    <col min="15124" max="15124" width="18.109375" style="336" customWidth="1"/>
    <col min="15125" max="15131" width="11.44140625" style="336"/>
    <col min="15132" max="15132" width="5.88671875" style="336" customWidth="1"/>
    <col min="15133" max="15360" width="11.44140625" style="336"/>
    <col min="15361" max="15361" width="13.88671875" style="336" customWidth="1"/>
    <col min="15362" max="15362" width="13.109375" style="336" customWidth="1"/>
    <col min="15363" max="15363" width="8.109375" style="336" customWidth="1"/>
    <col min="15364" max="15364" width="9.44140625" style="336" customWidth="1"/>
    <col min="15365" max="15365" width="13.109375" style="336" customWidth="1"/>
    <col min="15366" max="15366" width="23.6640625" style="336" customWidth="1"/>
    <col min="15367" max="15367" width="15.33203125" style="336" customWidth="1"/>
    <col min="15368" max="15371" width="11" style="336" customWidth="1"/>
    <col min="15372" max="15372" width="12.6640625" style="336" customWidth="1"/>
    <col min="15373" max="15373" width="11.5546875" style="336" customWidth="1"/>
    <col min="15374" max="15374" width="11.44140625" style="336"/>
    <col min="15375" max="15375" width="12.109375" style="336" customWidth="1"/>
    <col min="15376" max="15376" width="13.6640625" style="336" customWidth="1"/>
    <col min="15377" max="15379" width="11.44140625" style="336"/>
    <col min="15380" max="15380" width="18.109375" style="336" customWidth="1"/>
    <col min="15381" max="15387" width="11.44140625" style="336"/>
    <col min="15388" max="15388" width="5.88671875" style="336" customWidth="1"/>
    <col min="15389" max="15616" width="11.44140625" style="336"/>
    <col min="15617" max="15617" width="13.88671875" style="336" customWidth="1"/>
    <col min="15618" max="15618" width="13.109375" style="336" customWidth="1"/>
    <col min="15619" max="15619" width="8.109375" style="336" customWidth="1"/>
    <col min="15620" max="15620" width="9.44140625" style="336" customWidth="1"/>
    <col min="15621" max="15621" width="13.109375" style="336" customWidth="1"/>
    <col min="15622" max="15622" width="23.6640625" style="336" customWidth="1"/>
    <col min="15623" max="15623" width="15.33203125" style="336" customWidth="1"/>
    <col min="15624" max="15627" width="11" style="336" customWidth="1"/>
    <col min="15628" max="15628" width="12.6640625" style="336" customWidth="1"/>
    <col min="15629" max="15629" width="11.5546875" style="336" customWidth="1"/>
    <col min="15630" max="15630" width="11.44140625" style="336"/>
    <col min="15631" max="15631" width="12.109375" style="336" customWidth="1"/>
    <col min="15632" max="15632" width="13.6640625" style="336" customWidth="1"/>
    <col min="15633" max="15635" width="11.44140625" style="336"/>
    <col min="15636" max="15636" width="18.109375" style="336" customWidth="1"/>
    <col min="15637" max="15643" width="11.44140625" style="336"/>
    <col min="15644" max="15644" width="5.88671875" style="336" customWidth="1"/>
    <col min="15645" max="15872" width="11.44140625" style="336"/>
    <col min="15873" max="15873" width="13.88671875" style="336" customWidth="1"/>
    <col min="15874" max="15874" width="13.109375" style="336" customWidth="1"/>
    <col min="15875" max="15875" width="8.109375" style="336" customWidth="1"/>
    <col min="15876" max="15876" width="9.44140625" style="336" customWidth="1"/>
    <col min="15877" max="15877" width="13.109375" style="336" customWidth="1"/>
    <col min="15878" max="15878" width="23.6640625" style="336" customWidth="1"/>
    <col min="15879" max="15879" width="15.33203125" style="336" customWidth="1"/>
    <col min="15880" max="15883" width="11" style="336" customWidth="1"/>
    <col min="15884" max="15884" width="12.6640625" style="336" customWidth="1"/>
    <col min="15885" max="15885" width="11.5546875" style="336" customWidth="1"/>
    <col min="15886" max="15886" width="11.44140625" style="336"/>
    <col min="15887" max="15887" width="12.109375" style="336" customWidth="1"/>
    <col min="15888" max="15888" width="13.6640625" style="336" customWidth="1"/>
    <col min="15889" max="15891" width="11.44140625" style="336"/>
    <col min="15892" max="15892" width="18.109375" style="336" customWidth="1"/>
    <col min="15893" max="15899" width="11.44140625" style="336"/>
    <col min="15900" max="15900" width="5.88671875" style="336" customWidth="1"/>
    <col min="15901" max="16128" width="11.44140625" style="336"/>
    <col min="16129" max="16129" width="13.88671875" style="336" customWidth="1"/>
    <col min="16130" max="16130" width="13.109375" style="336" customWidth="1"/>
    <col min="16131" max="16131" width="8.109375" style="336" customWidth="1"/>
    <col min="16132" max="16132" width="9.44140625" style="336" customWidth="1"/>
    <col min="16133" max="16133" width="13.109375" style="336" customWidth="1"/>
    <col min="16134" max="16134" width="23.6640625" style="336" customWidth="1"/>
    <col min="16135" max="16135" width="15.33203125" style="336" customWidth="1"/>
    <col min="16136" max="16139" width="11" style="336" customWidth="1"/>
    <col min="16140" max="16140" width="12.6640625" style="336" customWidth="1"/>
    <col min="16141" max="16141" width="11.5546875" style="336" customWidth="1"/>
    <col min="16142" max="16142" width="11.44140625" style="336"/>
    <col min="16143" max="16143" width="12.109375" style="336" customWidth="1"/>
    <col min="16144" max="16144" width="13.6640625" style="336" customWidth="1"/>
    <col min="16145" max="16147" width="11.44140625" style="336"/>
    <col min="16148" max="16148" width="18.109375" style="336" customWidth="1"/>
    <col min="16149" max="16155" width="11.44140625" style="336"/>
    <col min="16156" max="16156" width="5.88671875" style="336" customWidth="1"/>
    <col min="16157" max="16384" width="11.44140625" style="336"/>
  </cols>
  <sheetData>
    <row r="1" spans="1:41" ht="19.5" customHeight="1" x14ac:dyDescent="0.3">
      <c r="A1" s="429" t="s">
        <v>359</v>
      </c>
      <c r="B1" s="430"/>
      <c r="C1" s="430"/>
      <c r="D1" s="430"/>
      <c r="E1" s="430"/>
      <c r="O1" s="447" t="s">
        <v>348</v>
      </c>
      <c r="AB1" s="446"/>
      <c r="AC1" s="447" t="s">
        <v>349</v>
      </c>
    </row>
    <row r="2" spans="1:41" ht="19.5" customHeight="1" x14ac:dyDescent="0.3">
      <c r="A2" s="431" t="s">
        <v>171</v>
      </c>
      <c r="O2" s="431" t="s">
        <v>171</v>
      </c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446"/>
      <c r="AC2" s="431" t="s">
        <v>171</v>
      </c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</row>
    <row r="3" spans="1:41" ht="19.5" customHeight="1" x14ac:dyDescent="0.3">
      <c r="A3" s="339" t="s">
        <v>172</v>
      </c>
      <c r="J3" s="340" t="s">
        <v>358</v>
      </c>
      <c r="K3"/>
      <c r="O3" s="339" t="s">
        <v>172</v>
      </c>
      <c r="P3" s="141"/>
      <c r="Q3" s="141"/>
      <c r="R3" s="141"/>
      <c r="S3" s="141"/>
      <c r="T3" s="141"/>
      <c r="U3" s="141"/>
      <c r="V3" s="141"/>
      <c r="W3" s="141"/>
      <c r="X3" s="340" t="s">
        <v>358</v>
      </c>
      <c r="Y3"/>
      <c r="Z3" s="141"/>
      <c r="AA3" s="141"/>
      <c r="AB3" s="446"/>
      <c r="AC3" s="339" t="s">
        <v>172</v>
      </c>
      <c r="AD3" s="141"/>
      <c r="AE3" s="141"/>
      <c r="AF3" s="141"/>
      <c r="AG3" s="141"/>
      <c r="AH3" s="141"/>
      <c r="AI3" s="141"/>
      <c r="AJ3" s="141"/>
      <c r="AK3" s="141"/>
      <c r="AL3" s="340" t="s">
        <v>358</v>
      </c>
      <c r="AM3"/>
      <c r="AN3" s="141"/>
      <c r="AO3" s="141"/>
    </row>
    <row r="4" spans="1:41" ht="19.5" customHeight="1" x14ac:dyDescent="0.3">
      <c r="A4" s="502" t="s">
        <v>59</v>
      </c>
      <c r="B4" s="502" t="s">
        <v>60</v>
      </c>
      <c r="C4" s="502" t="s">
        <v>3</v>
      </c>
      <c r="D4" s="502" t="s">
        <v>4</v>
      </c>
      <c r="E4" s="502" t="s">
        <v>5</v>
      </c>
      <c r="F4" s="502" t="s">
        <v>6</v>
      </c>
      <c r="G4" s="502" t="s">
        <v>7</v>
      </c>
      <c r="H4" s="816" t="s">
        <v>8</v>
      </c>
      <c r="I4" s="817"/>
      <c r="J4" s="816" t="s">
        <v>9</v>
      </c>
      <c r="K4" s="817"/>
      <c r="L4" s="816" t="s">
        <v>10</v>
      </c>
      <c r="M4" s="817"/>
      <c r="O4" s="502" t="s">
        <v>59</v>
      </c>
      <c r="P4" s="502" t="s">
        <v>60</v>
      </c>
      <c r="Q4" s="502" t="s">
        <v>3</v>
      </c>
      <c r="R4" s="502" t="s">
        <v>4</v>
      </c>
      <c r="S4" s="502" t="s">
        <v>5</v>
      </c>
      <c r="T4" s="502" t="s">
        <v>6</v>
      </c>
      <c r="U4" s="502" t="s">
        <v>7</v>
      </c>
      <c r="V4" s="816" t="s">
        <v>8</v>
      </c>
      <c r="W4" s="817"/>
      <c r="X4" s="816" t="s">
        <v>9</v>
      </c>
      <c r="Y4" s="817"/>
      <c r="Z4" s="816" t="s">
        <v>10</v>
      </c>
      <c r="AA4" s="817"/>
      <c r="AB4" s="446"/>
      <c r="AC4" s="502" t="s">
        <v>59</v>
      </c>
      <c r="AD4" s="502" t="s">
        <v>60</v>
      </c>
      <c r="AE4" s="502" t="s">
        <v>3</v>
      </c>
      <c r="AF4" s="502" t="s">
        <v>4</v>
      </c>
      <c r="AG4" s="502" t="s">
        <v>5</v>
      </c>
      <c r="AH4" s="502" t="s">
        <v>6</v>
      </c>
      <c r="AI4" s="502" t="s">
        <v>7</v>
      </c>
      <c r="AJ4" s="816" t="s">
        <v>8</v>
      </c>
      <c r="AK4" s="817"/>
      <c r="AL4" s="816" t="s">
        <v>9</v>
      </c>
      <c r="AM4" s="817"/>
      <c r="AN4" s="816" t="s">
        <v>10</v>
      </c>
      <c r="AO4" s="817"/>
    </row>
    <row r="5" spans="1:41" ht="19.5" customHeight="1" x14ac:dyDescent="0.3">
      <c r="A5" s="191" t="s">
        <v>61</v>
      </c>
      <c r="B5" s="191"/>
      <c r="C5" s="191"/>
      <c r="D5" s="191"/>
      <c r="E5" s="191"/>
      <c r="F5" s="191" t="s">
        <v>11</v>
      </c>
      <c r="G5" s="191" t="s">
        <v>12</v>
      </c>
      <c r="H5" s="714"/>
      <c r="I5" s="715"/>
      <c r="J5" s="714"/>
      <c r="K5" s="715"/>
      <c r="L5" s="809" t="s">
        <v>13</v>
      </c>
      <c r="M5" s="810"/>
      <c r="O5" s="191" t="s">
        <v>61</v>
      </c>
      <c r="P5" s="191"/>
      <c r="Q5" s="191"/>
      <c r="R5" s="191"/>
      <c r="S5" s="191"/>
      <c r="T5" s="191" t="s">
        <v>11</v>
      </c>
      <c r="U5" s="191" t="s">
        <v>12</v>
      </c>
      <c r="V5" s="714"/>
      <c r="W5" s="715"/>
      <c r="X5" s="714"/>
      <c r="Y5" s="715"/>
      <c r="Z5" s="809" t="s">
        <v>13</v>
      </c>
      <c r="AA5" s="810"/>
      <c r="AB5" s="446"/>
      <c r="AC5" s="191" t="s">
        <v>61</v>
      </c>
      <c r="AD5" s="191"/>
      <c r="AE5" s="191"/>
      <c r="AF5" s="191"/>
      <c r="AG5" s="191"/>
      <c r="AH5" s="191" t="s">
        <v>11</v>
      </c>
      <c r="AI5" s="191" t="s">
        <v>12</v>
      </c>
      <c r="AJ5" s="714"/>
      <c r="AK5" s="715"/>
      <c r="AL5" s="714"/>
      <c r="AM5" s="715"/>
      <c r="AN5" s="809" t="s">
        <v>13</v>
      </c>
      <c r="AO5" s="810"/>
    </row>
    <row r="6" spans="1:41" ht="19.5" customHeight="1" x14ac:dyDescent="0.3">
      <c r="A6" s="198"/>
      <c r="B6" s="198"/>
      <c r="C6" s="198"/>
      <c r="D6" s="198"/>
      <c r="E6" s="198"/>
      <c r="F6" s="198"/>
      <c r="G6" s="198"/>
      <c r="H6" s="215" t="s">
        <v>14</v>
      </c>
      <c r="I6" s="718" t="s">
        <v>15</v>
      </c>
      <c r="J6" s="717" t="s">
        <v>14</v>
      </c>
      <c r="K6" s="215" t="s">
        <v>15</v>
      </c>
      <c r="L6" s="216" t="s">
        <v>14</v>
      </c>
      <c r="M6" s="215" t="s">
        <v>15</v>
      </c>
      <c r="O6" s="198"/>
      <c r="P6" s="198"/>
      <c r="Q6" s="198"/>
      <c r="R6" s="198"/>
      <c r="S6" s="198"/>
      <c r="T6" s="198"/>
      <c r="U6" s="198"/>
      <c r="V6" s="215" t="s">
        <v>14</v>
      </c>
      <c r="W6" s="718" t="s">
        <v>15</v>
      </c>
      <c r="X6" s="717" t="s">
        <v>14</v>
      </c>
      <c r="Y6" s="215" t="s">
        <v>15</v>
      </c>
      <c r="Z6" s="216" t="s">
        <v>14</v>
      </c>
      <c r="AA6" s="215" t="s">
        <v>15</v>
      </c>
      <c r="AB6" s="446"/>
      <c r="AC6" s="198"/>
      <c r="AD6" s="198"/>
      <c r="AE6" s="198"/>
      <c r="AF6" s="198"/>
      <c r="AG6" s="198"/>
      <c r="AH6" s="198"/>
      <c r="AI6" s="198"/>
      <c r="AJ6" s="215" t="s">
        <v>14</v>
      </c>
      <c r="AK6" s="718" t="s">
        <v>15</v>
      </c>
      <c r="AL6" s="717" t="s">
        <v>14</v>
      </c>
      <c r="AM6" s="215" t="s">
        <v>15</v>
      </c>
      <c r="AN6" s="216" t="s">
        <v>14</v>
      </c>
      <c r="AO6" s="215" t="s">
        <v>15</v>
      </c>
    </row>
    <row r="7" spans="1:41" ht="19.5" customHeight="1" x14ac:dyDescent="0.3">
      <c r="A7" s="503" t="s">
        <v>62</v>
      </c>
      <c r="B7" s="503" t="s">
        <v>63</v>
      </c>
      <c r="C7" s="217" t="s">
        <v>16</v>
      </c>
      <c r="D7" s="218" t="s">
        <v>17</v>
      </c>
      <c r="E7" s="504" t="s">
        <v>18</v>
      </c>
      <c r="F7" s="219" t="s">
        <v>19</v>
      </c>
      <c r="G7" s="181" t="s">
        <v>64</v>
      </c>
      <c r="H7" s="432">
        <v>1.26</v>
      </c>
      <c r="I7" s="432">
        <v>1.26</v>
      </c>
      <c r="J7" s="432">
        <v>1.3</v>
      </c>
      <c r="K7" s="432">
        <v>1.27</v>
      </c>
      <c r="L7" s="432">
        <v>1.33</v>
      </c>
      <c r="M7" s="432">
        <v>1.3</v>
      </c>
      <c r="O7" s="503" t="s">
        <v>62</v>
      </c>
      <c r="P7" s="503" t="s">
        <v>63</v>
      </c>
      <c r="Q7" s="217" t="s">
        <v>16</v>
      </c>
      <c r="R7" s="218" t="s">
        <v>17</v>
      </c>
      <c r="S7" s="504" t="s">
        <v>18</v>
      </c>
      <c r="T7" s="219" t="s">
        <v>19</v>
      </c>
      <c r="U7" s="181" t="s">
        <v>64</v>
      </c>
      <c r="V7" s="432">
        <v>0.71</v>
      </c>
      <c r="W7" s="432">
        <v>0.71</v>
      </c>
      <c r="X7" s="432">
        <v>0.78</v>
      </c>
      <c r="Y7" s="432">
        <v>0.75</v>
      </c>
      <c r="Z7" s="432">
        <v>0.78</v>
      </c>
      <c r="AA7" s="432">
        <v>0.75</v>
      </c>
      <c r="AB7" s="446"/>
      <c r="AC7" s="503" t="s">
        <v>62</v>
      </c>
      <c r="AD7" s="503" t="s">
        <v>63</v>
      </c>
      <c r="AE7" s="217" t="s">
        <v>16</v>
      </c>
      <c r="AF7" s="218" t="s">
        <v>17</v>
      </c>
      <c r="AG7" s="504" t="s">
        <v>18</v>
      </c>
      <c r="AH7" s="219" t="s">
        <v>19</v>
      </c>
      <c r="AI7" s="181" t="s">
        <v>64</v>
      </c>
      <c r="AJ7" s="432">
        <v>0.55000000000000004</v>
      </c>
      <c r="AK7" s="432">
        <v>0.55000000000000004</v>
      </c>
      <c r="AL7" s="432">
        <v>0.52</v>
      </c>
      <c r="AM7" s="432">
        <v>0.52</v>
      </c>
      <c r="AN7" s="432">
        <v>0.55000000000000004</v>
      </c>
      <c r="AO7" s="432">
        <v>0.55000000000000004</v>
      </c>
    </row>
    <row r="8" spans="1:41" ht="19.5" customHeight="1" x14ac:dyDescent="0.3">
      <c r="A8" s="222"/>
      <c r="B8" s="222"/>
      <c r="C8" s="223"/>
      <c r="D8" s="224"/>
      <c r="E8" s="225"/>
      <c r="F8" s="208"/>
      <c r="G8" s="181" t="s">
        <v>65</v>
      </c>
      <c r="H8" s="432">
        <v>1.7</v>
      </c>
      <c r="I8" s="432">
        <v>1.66</v>
      </c>
      <c r="J8" s="432">
        <v>1.67</v>
      </c>
      <c r="K8" s="432">
        <v>1.7</v>
      </c>
      <c r="L8" s="432">
        <v>1.76</v>
      </c>
      <c r="M8" s="432">
        <v>1.73</v>
      </c>
      <c r="O8" s="222"/>
      <c r="P8" s="222"/>
      <c r="Q8" s="223"/>
      <c r="R8" s="224"/>
      <c r="S8" s="225"/>
      <c r="T8" s="208"/>
      <c r="U8" s="181" t="s">
        <v>65</v>
      </c>
      <c r="V8" s="432">
        <v>1.1499999999999999</v>
      </c>
      <c r="W8" s="432">
        <v>1.1100000000000001</v>
      </c>
      <c r="X8" s="432">
        <v>1.1499999999999999</v>
      </c>
      <c r="Y8" s="432">
        <v>1.18</v>
      </c>
      <c r="Z8" s="432">
        <v>1.21</v>
      </c>
      <c r="AA8" s="432">
        <v>1.18</v>
      </c>
      <c r="AB8" s="446"/>
      <c r="AC8" s="222"/>
      <c r="AD8" s="222"/>
      <c r="AE8" s="223"/>
      <c r="AF8" s="224"/>
      <c r="AG8" s="225"/>
      <c r="AH8" s="208"/>
      <c r="AI8" s="181" t="s">
        <v>65</v>
      </c>
      <c r="AJ8" s="432">
        <v>0.55000000000000004</v>
      </c>
      <c r="AK8" s="432">
        <v>0.54999999999999982</v>
      </c>
      <c r="AL8" s="432">
        <v>0.52</v>
      </c>
      <c r="AM8" s="432">
        <v>0.52</v>
      </c>
      <c r="AN8" s="432">
        <v>0.55000000000000004</v>
      </c>
      <c r="AO8" s="432">
        <v>0.55000000000000004</v>
      </c>
    </row>
    <row r="9" spans="1:41" ht="19.5" customHeight="1" x14ac:dyDescent="0.3">
      <c r="A9" s="222"/>
      <c r="B9" s="222"/>
      <c r="C9" s="223"/>
      <c r="D9" s="218" t="s">
        <v>24</v>
      </c>
      <c r="E9" s="225"/>
      <c r="F9" s="219" t="s">
        <v>25</v>
      </c>
      <c r="G9" s="181" t="s">
        <v>64</v>
      </c>
      <c r="H9" s="432">
        <v>1.3</v>
      </c>
      <c r="I9" s="432">
        <v>1.3</v>
      </c>
      <c r="J9" s="432">
        <v>1.3</v>
      </c>
      <c r="K9" s="432">
        <v>1.27</v>
      </c>
      <c r="L9" s="432">
        <v>1.33</v>
      </c>
      <c r="M9" s="432">
        <v>1.3</v>
      </c>
      <c r="O9" s="222"/>
      <c r="P9" s="222"/>
      <c r="Q9" s="223"/>
      <c r="R9" s="218" t="s">
        <v>24</v>
      </c>
      <c r="S9" s="225"/>
      <c r="T9" s="219" t="s">
        <v>25</v>
      </c>
      <c r="U9" s="181" t="s">
        <v>64</v>
      </c>
      <c r="V9" s="432">
        <v>0.75</v>
      </c>
      <c r="W9" s="432">
        <v>0.75</v>
      </c>
      <c r="X9" s="432">
        <v>0.78</v>
      </c>
      <c r="Y9" s="432">
        <v>0.75</v>
      </c>
      <c r="Z9" s="432">
        <v>0.78</v>
      </c>
      <c r="AA9" s="432">
        <v>0.75</v>
      </c>
      <c r="AB9" s="446"/>
      <c r="AC9" s="222"/>
      <c r="AD9" s="222"/>
      <c r="AE9" s="223"/>
      <c r="AF9" s="218" t="s">
        <v>24</v>
      </c>
      <c r="AG9" s="225"/>
      <c r="AH9" s="219" t="s">
        <v>25</v>
      </c>
      <c r="AI9" s="181" t="s">
        <v>64</v>
      </c>
      <c r="AJ9" s="432">
        <v>0.55000000000000004</v>
      </c>
      <c r="AK9" s="432">
        <v>0.55000000000000004</v>
      </c>
      <c r="AL9" s="432">
        <v>0.52</v>
      </c>
      <c r="AM9" s="432">
        <v>0.52</v>
      </c>
      <c r="AN9" s="432">
        <v>0.55000000000000004</v>
      </c>
      <c r="AO9" s="432">
        <v>0.55000000000000004</v>
      </c>
    </row>
    <row r="10" spans="1:41" ht="19.5" customHeight="1" x14ac:dyDescent="0.3">
      <c r="A10" s="222"/>
      <c r="B10" s="222"/>
      <c r="C10" s="223"/>
      <c r="D10" s="224"/>
      <c r="E10" s="225"/>
      <c r="F10" s="208"/>
      <c r="G10" s="181" t="s">
        <v>65</v>
      </c>
      <c r="H10" s="432">
        <v>1.7</v>
      </c>
      <c r="I10" s="432">
        <v>1.73</v>
      </c>
      <c r="J10" s="432">
        <v>1.67</v>
      </c>
      <c r="K10" s="432">
        <v>1.7</v>
      </c>
      <c r="L10" s="432">
        <v>1.76</v>
      </c>
      <c r="M10" s="432">
        <v>1.73</v>
      </c>
      <c r="O10" s="222"/>
      <c r="P10" s="222"/>
      <c r="Q10" s="223"/>
      <c r="R10" s="224"/>
      <c r="S10" s="225"/>
      <c r="T10" s="208"/>
      <c r="U10" s="181" t="s">
        <v>65</v>
      </c>
      <c r="V10" s="432">
        <v>1.1499999999999999</v>
      </c>
      <c r="W10" s="432">
        <v>1.18</v>
      </c>
      <c r="X10" s="432">
        <v>1.1499999999999999</v>
      </c>
      <c r="Y10" s="432">
        <v>1.18</v>
      </c>
      <c r="Z10" s="432">
        <v>1.21</v>
      </c>
      <c r="AA10" s="432">
        <v>1.18</v>
      </c>
      <c r="AB10" s="446"/>
      <c r="AC10" s="222"/>
      <c r="AD10" s="222"/>
      <c r="AE10" s="223"/>
      <c r="AF10" s="224"/>
      <c r="AG10" s="225"/>
      <c r="AH10" s="208"/>
      <c r="AI10" s="181" t="s">
        <v>65</v>
      </c>
      <c r="AJ10" s="432">
        <v>0.55000000000000004</v>
      </c>
      <c r="AK10" s="432">
        <v>0.55000000000000004</v>
      </c>
      <c r="AL10" s="432">
        <v>0.52</v>
      </c>
      <c r="AM10" s="432">
        <v>0.52</v>
      </c>
      <c r="AN10" s="432">
        <v>0.55000000000000004</v>
      </c>
      <c r="AO10" s="432">
        <v>0.55000000000000004</v>
      </c>
    </row>
    <row r="11" spans="1:41" ht="19.5" customHeight="1" x14ac:dyDescent="0.3">
      <c r="A11" s="222"/>
      <c r="B11" s="222"/>
      <c r="C11" s="226" t="s">
        <v>26</v>
      </c>
      <c r="D11" s="203" t="s">
        <v>27</v>
      </c>
      <c r="E11" s="505" t="s">
        <v>28</v>
      </c>
      <c r="F11" s="186" t="s">
        <v>29</v>
      </c>
      <c r="G11" s="181" t="s">
        <v>66</v>
      </c>
      <c r="H11" s="432">
        <v>2.33</v>
      </c>
      <c r="I11" s="432">
        <v>2.33</v>
      </c>
      <c r="J11" s="432">
        <v>2.37</v>
      </c>
      <c r="K11" s="432">
        <v>2.2999999999999998</v>
      </c>
      <c r="L11" s="432">
        <v>2.37</v>
      </c>
      <c r="M11" s="432">
        <v>2.33</v>
      </c>
      <c r="O11" s="222"/>
      <c r="P11" s="222"/>
      <c r="Q11" s="226" t="s">
        <v>26</v>
      </c>
      <c r="R11" s="203" t="s">
        <v>27</v>
      </c>
      <c r="S11" s="505" t="s">
        <v>28</v>
      </c>
      <c r="T11" s="186" t="s">
        <v>29</v>
      </c>
      <c r="U11" s="181" t="s">
        <v>66</v>
      </c>
      <c r="V11" s="432">
        <v>1.61</v>
      </c>
      <c r="W11" s="432">
        <v>1.61</v>
      </c>
      <c r="X11" s="432">
        <v>1.68</v>
      </c>
      <c r="Y11" s="432">
        <v>1.61</v>
      </c>
      <c r="Z11" s="432">
        <v>1.65</v>
      </c>
      <c r="AA11" s="432">
        <v>1.61</v>
      </c>
      <c r="AB11" s="446"/>
      <c r="AC11" s="222"/>
      <c r="AD11" s="222"/>
      <c r="AE11" s="226" t="s">
        <v>26</v>
      </c>
      <c r="AF11" s="203" t="s">
        <v>27</v>
      </c>
      <c r="AG11" s="505" t="s">
        <v>28</v>
      </c>
      <c r="AH11" s="186" t="s">
        <v>29</v>
      </c>
      <c r="AI11" s="181" t="s">
        <v>66</v>
      </c>
      <c r="AJ11" s="432">
        <v>0.72</v>
      </c>
      <c r="AK11" s="432">
        <v>0.72</v>
      </c>
      <c r="AL11" s="432">
        <v>0.69000000000000017</v>
      </c>
      <c r="AM11" s="432">
        <v>0.68999999999999972</v>
      </c>
      <c r="AN11" s="432">
        <v>0.7200000000000002</v>
      </c>
      <c r="AO11" s="432">
        <v>0.72</v>
      </c>
    </row>
    <row r="12" spans="1:41" ht="19.5" customHeight="1" x14ac:dyDescent="0.3">
      <c r="A12" s="222"/>
      <c r="B12" s="227"/>
      <c r="C12" s="228"/>
      <c r="D12" s="229" t="s">
        <v>34</v>
      </c>
      <c r="E12" s="188"/>
      <c r="F12" s="230" t="s">
        <v>35</v>
      </c>
      <c r="G12" s="181" t="s">
        <v>66</v>
      </c>
      <c r="H12" s="432">
        <v>2.37</v>
      </c>
      <c r="I12" s="433"/>
      <c r="J12" s="432">
        <v>2.37</v>
      </c>
      <c r="K12" s="434"/>
      <c r="L12" s="432">
        <v>2.37</v>
      </c>
      <c r="M12" s="435"/>
      <c r="O12" s="222"/>
      <c r="P12" s="227"/>
      <c r="Q12" s="228"/>
      <c r="R12" s="229" t="s">
        <v>34</v>
      </c>
      <c r="S12" s="188"/>
      <c r="T12" s="230" t="s">
        <v>35</v>
      </c>
      <c r="U12" s="181" t="s">
        <v>66</v>
      </c>
      <c r="V12" s="432">
        <v>1.65</v>
      </c>
      <c r="W12" s="433"/>
      <c r="X12" s="432">
        <v>1.68</v>
      </c>
      <c r="Y12" s="434"/>
      <c r="Z12" s="432">
        <v>1.65</v>
      </c>
      <c r="AA12" s="435"/>
      <c r="AB12" s="446"/>
      <c r="AC12" s="222"/>
      <c r="AD12" s="227"/>
      <c r="AE12" s="228"/>
      <c r="AF12" s="229" t="s">
        <v>34</v>
      </c>
      <c r="AG12" s="188"/>
      <c r="AH12" s="230" t="s">
        <v>35</v>
      </c>
      <c r="AI12" s="181" t="s">
        <v>66</v>
      </c>
      <c r="AJ12" s="432">
        <v>0.7200000000000002</v>
      </c>
      <c r="AK12" s="433"/>
      <c r="AL12" s="432">
        <v>0.69000000000000017</v>
      </c>
      <c r="AM12" s="434"/>
      <c r="AN12" s="432">
        <v>0.7200000000000002</v>
      </c>
      <c r="AO12" s="435"/>
    </row>
    <row r="13" spans="1:41" ht="19.5" customHeight="1" x14ac:dyDescent="0.3">
      <c r="A13" s="222"/>
      <c r="B13" s="503" t="s">
        <v>67</v>
      </c>
      <c r="C13" s="217" t="s">
        <v>16</v>
      </c>
      <c r="D13" s="218" t="s">
        <v>17</v>
      </c>
      <c r="E13" s="504" t="s">
        <v>18</v>
      </c>
      <c r="F13" s="219" t="s">
        <v>19</v>
      </c>
      <c r="G13" s="181" t="s">
        <v>64</v>
      </c>
      <c r="H13" s="432">
        <v>1.02</v>
      </c>
      <c r="I13" s="432">
        <v>1.02</v>
      </c>
      <c r="J13" s="432">
        <v>1.08</v>
      </c>
      <c r="K13" s="432">
        <v>1.04</v>
      </c>
      <c r="L13" s="432">
        <v>1.07</v>
      </c>
      <c r="M13" s="432">
        <v>1.05</v>
      </c>
      <c r="O13" s="222"/>
      <c r="P13" s="503" t="s">
        <v>67</v>
      </c>
      <c r="Q13" s="217" t="s">
        <v>16</v>
      </c>
      <c r="R13" s="218" t="s">
        <v>17</v>
      </c>
      <c r="S13" s="504" t="s">
        <v>18</v>
      </c>
      <c r="T13" s="219" t="s">
        <v>19</v>
      </c>
      <c r="U13" s="181" t="s">
        <v>64</v>
      </c>
      <c r="V13" s="432">
        <v>0.47</v>
      </c>
      <c r="W13" s="432">
        <v>0.47</v>
      </c>
      <c r="X13" s="432">
        <v>0.56000000000000005</v>
      </c>
      <c r="Y13" s="432">
        <v>0.52</v>
      </c>
      <c r="Z13" s="432">
        <v>0.52</v>
      </c>
      <c r="AA13" s="432">
        <v>0.5</v>
      </c>
      <c r="AB13" s="446"/>
      <c r="AC13" s="222"/>
      <c r="AD13" s="503" t="s">
        <v>67</v>
      </c>
      <c r="AE13" s="217" t="s">
        <v>16</v>
      </c>
      <c r="AF13" s="218" t="s">
        <v>17</v>
      </c>
      <c r="AG13" s="504" t="s">
        <v>18</v>
      </c>
      <c r="AH13" s="219" t="s">
        <v>19</v>
      </c>
      <c r="AI13" s="181" t="s">
        <v>64</v>
      </c>
      <c r="AJ13" s="432">
        <v>0.55000000000000004</v>
      </c>
      <c r="AK13" s="432">
        <v>0.55000000000000004</v>
      </c>
      <c r="AL13" s="432">
        <v>0.52</v>
      </c>
      <c r="AM13" s="432">
        <v>0.52</v>
      </c>
      <c r="AN13" s="432">
        <v>0.55000000000000004</v>
      </c>
      <c r="AO13" s="432">
        <v>0.55000000000000004</v>
      </c>
    </row>
    <row r="14" spans="1:41" ht="19.5" customHeight="1" x14ac:dyDescent="0.3">
      <c r="A14" s="222"/>
      <c r="B14" s="222"/>
      <c r="C14" s="223"/>
      <c r="D14" s="224"/>
      <c r="E14" s="225"/>
      <c r="F14" s="208"/>
      <c r="G14" s="181" t="s">
        <v>65</v>
      </c>
      <c r="H14" s="432">
        <v>1.3</v>
      </c>
      <c r="I14" s="432">
        <v>1.26</v>
      </c>
      <c r="J14" s="432">
        <v>1.32</v>
      </c>
      <c r="K14" s="432">
        <v>1.3</v>
      </c>
      <c r="L14" s="432">
        <v>1.35</v>
      </c>
      <c r="M14" s="432">
        <v>1.33</v>
      </c>
      <c r="O14" s="222"/>
      <c r="P14" s="222"/>
      <c r="Q14" s="223"/>
      <c r="R14" s="224"/>
      <c r="S14" s="225"/>
      <c r="T14" s="208"/>
      <c r="U14" s="181" t="s">
        <v>65</v>
      </c>
      <c r="V14" s="432">
        <v>0.75</v>
      </c>
      <c r="W14" s="432">
        <v>0.71</v>
      </c>
      <c r="X14" s="432">
        <v>0.8</v>
      </c>
      <c r="Y14" s="432">
        <v>0.78</v>
      </c>
      <c r="Z14" s="432">
        <v>0.8</v>
      </c>
      <c r="AA14" s="432">
        <v>0.78</v>
      </c>
      <c r="AB14" s="446"/>
      <c r="AC14" s="222"/>
      <c r="AD14" s="222"/>
      <c r="AE14" s="223"/>
      <c r="AF14" s="224"/>
      <c r="AG14" s="225"/>
      <c r="AH14" s="208"/>
      <c r="AI14" s="181" t="s">
        <v>65</v>
      </c>
      <c r="AJ14" s="432">
        <v>0.55000000000000004</v>
      </c>
      <c r="AK14" s="432">
        <v>0.55000000000000004</v>
      </c>
      <c r="AL14" s="432">
        <v>0.52</v>
      </c>
      <c r="AM14" s="432">
        <v>0.52</v>
      </c>
      <c r="AN14" s="432">
        <v>0.55000000000000004</v>
      </c>
      <c r="AO14" s="432">
        <v>0.55000000000000004</v>
      </c>
    </row>
    <row r="15" spans="1:41" ht="19.5" customHeight="1" x14ac:dyDescent="0.3">
      <c r="A15" s="222"/>
      <c r="B15" s="222"/>
      <c r="C15" s="223"/>
      <c r="D15" s="218" t="s">
        <v>24</v>
      </c>
      <c r="E15" s="225"/>
      <c r="F15" s="219" t="s">
        <v>25</v>
      </c>
      <c r="G15" s="181" t="s">
        <v>64</v>
      </c>
      <c r="H15" s="432">
        <v>1.05</v>
      </c>
      <c r="I15" s="432">
        <v>1.05</v>
      </c>
      <c r="J15" s="432">
        <v>1.08</v>
      </c>
      <c r="K15" s="432">
        <v>1.04</v>
      </c>
      <c r="L15" s="432">
        <v>1.07</v>
      </c>
      <c r="M15" s="432">
        <v>1.07</v>
      </c>
      <c r="O15" s="222"/>
      <c r="P15" s="222"/>
      <c r="Q15" s="223"/>
      <c r="R15" s="218" t="s">
        <v>24</v>
      </c>
      <c r="S15" s="225"/>
      <c r="T15" s="219" t="s">
        <v>25</v>
      </c>
      <c r="U15" s="181" t="s">
        <v>64</v>
      </c>
      <c r="V15" s="432">
        <v>0.5</v>
      </c>
      <c r="W15" s="432">
        <v>0.5</v>
      </c>
      <c r="X15" s="432">
        <v>0.56000000000000005</v>
      </c>
      <c r="Y15" s="432">
        <v>0.52</v>
      </c>
      <c r="Z15" s="432">
        <v>0.52</v>
      </c>
      <c r="AA15" s="432">
        <v>0.52</v>
      </c>
      <c r="AB15" s="446"/>
      <c r="AC15" s="222"/>
      <c r="AD15" s="222"/>
      <c r="AE15" s="223"/>
      <c r="AF15" s="218" t="s">
        <v>24</v>
      </c>
      <c r="AG15" s="225"/>
      <c r="AH15" s="219" t="s">
        <v>25</v>
      </c>
      <c r="AI15" s="181" t="s">
        <v>64</v>
      </c>
      <c r="AJ15" s="432">
        <v>0.55000000000000004</v>
      </c>
      <c r="AK15" s="432">
        <v>0.55000000000000004</v>
      </c>
      <c r="AL15" s="432">
        <v>0.52</v>
      </c>
      <c r="AM15" s="432">
        <v>0.52</v>
      </c>
      <c r="AN15" s="432">
        <v>0.55000000000000004</v>
      </c>
      <c r="AO15" s="432">
        <v>0.55000000000000004</v>
      </c>
    </row>
    <row r="16" spans="1:41" ht="19.5" customHeight="1" x14ac:dyDescent="0.3">
      <c r="A16" s="222"/>
      <c r="B16" s="222"/>
      <c r="C16" s="223"/>
      <c r="D16" s="224"/>
      <c r="E16" s="225"/>
      <c r="F16" s="208"/>
      <c r="G16" s="181" t="s">
        <v>65</v>
      </c>
      <c r="H16" s="432">
        <v>1.3</v>
      </c>
      <c r="I16" s="432">
        <v>1.33</v>
      </c>
      <c r="J16" s="432">
        <v>1.32</v>
      </c>
      <c r="K16" s="432">
        <v>1.3</v>
      </c>
      <c r="L16" s="432">
        <v>1.35</v>
      </c>
      <c r="M16" s="432">
        <v>1.33</v>
      </c>
      <c r="O16" s="222"/>
      <c r="P16" s="222"/>
      <c r="Q16" s="223"/>
      <c r="R16" s="224"/>
      <c r="S16" s="225"/>
      <c r="T16" s="208"/>
      <c r="U16" s="181" t="s">
        <v>65</v>
      </c>
      <c r="V16" s="432">
        <v>0.75</v>
      </c>
      <c r="W16" s="432">
        <v>0.78</v>
      </c>
      <c r="X16" s="432">
        <v>0.8</v>
      </c>
      <c r="Y16" s="432">
        <v>0.78</v>
      </c>
      <c r="Z16" s="432">
        <v>0.8</v>
      </c>
      <c r="AA16" s="432">
        <v>0.78</v>
      </c>
      <c r="AB16" s="446"/>
      <c r="AC16" s="222"/>
      <c r="AD16" s="222"/>
      <c r="AE16" s="223"/>
      <c r="AF16" s="224"/>
      <c r="AG16" s="225"/>
      <c r="AH16" s="208"/>
      <c r="AI16" s="181" t="s">
        <v>65</v>
      </c>
      <c r="AJ16" s="432">
        <v>0.55000000000000004</v>
      </c>
      <c r="AK16" s="432">
        <v>0.55000000000000004</v>
      </c>
      <c r="AL16" s="432">
        <v>0.52</v>
      </c>
      <c r="AM16" s="432">
        <v>0.52</v>
      </c>
      <c r="AN16" s="432">
        <v>0.55000000000000004</v>
      </c>
      <c r="AO16" s="432">
        <v>0.55000000000000004</v>
      </c>
    </row>
    <row r="17" spans="1:41" ht="19.5" customHeight="1" x14ac:dyDescent="0.3">
      <c r="A17" s="222"/>
      <c r="B17" s="222"/>
      <c r="C17" s="226" t="s">
        <v>26</v>
      </c>
      <c r="D17" s="203" t="s">
        <v>27</v>
      </c>
      <c r="E17" s="505" t="s">
        <v>28</v>
      </c>
      <c r="F17" s="186" t="s">
        <v>29</v>
      </c>
      <c r="G17" s="181" t="s">
        <v>66</v>
      </c>
      <c r="H17" s="432">
        <v>1.74</v>
      </c>
      <c r="I17" s="432">
        <v>1.74</v>
      </c>
      <c r="J17" s="432">
        <v>1.78</v>
      </c>
      <c r="K17" s="432">
        <v>1.75</v>
      </c>
      <c r="L17" s="432">
        <v>1.81</v>
      </c>
      <c r="M17" s="432">
        <v>1.74</v>
      </c>
      <c r="O17" s="222"/>
      <c r="P17" s="222"/>
      <c r="Q17" s="226" t="s">
        <v>26</v>
      </c>
      <c r="R17" s="203" t="s">
        <v>27</v>
      </c>
      <c r="S17" s="505" t="s">
        <v>28</v>
      </c>
      <c r="T17" s="186" t="s">
        <v>29</v>
      </c>
      <c r="U17" s="181" t="s">
        <v>66</v>
      </c>
      <c r="V17" s="432">
        <v>1.02</v>
      </c>
      <c r="W17" s="432">
        <v>1.02</v>
      </c>
      <c r="X17" s="432">
        <v>1.0900000000000001</v>
      </c>
      <c r="Y17" s="432">
        <v>1.06</v>
      </c>
      <c r="Z17" s="432">
        <v>1.0900000000000001</v>
      </c>
      <c r="AA17" s="432">
        <v>1.02</v>
      </c>
      <c r="AB17" s="446"/>
      <c r="AC17" s="222"/>
      <c r="AD17" s="222"/>
      <c r="AE17" s="226" t="s">
        <v>26</v>
      </c>
      <c r="AF17" s="203" t="s">
        <v>27</v>
      </c>
      <c r="AG17" s="505" t="s">
        <v>28</v>
      </c>
      <c r="AH17" s="186" t="s">
        <v>29</v>
      </c>
      <c r="AI17" s="181" t="s">
        <v>66</v>
      </c>
      <c r="AJ17" s="432">
        <v>0.72</v>
      </c>
      <c r="AK17" s="432">
        <v>0.72</v>
      </c>
      <c r="AL17" s="432">
        <v>0.69</v>
      </c>
      <c r="AM17" s="432">
        <v>0.69</v>
      </c>
      <c r="AN17" s="432">
        <v>0.72</v>
      </c>
      <c r="AO17" s="432">
        <v>0.72</v>
      </c>
    </row>
    <row r="18" spans="1:41" ht="19.5" customHeight="1" x14ac:dyDescent="0.3">
      <c r="A18" s="227"/>
      <c r="B18" s="227"/>
      <c r="C18" s="228"/>
      <c r="D18" s="229" t="s">
        <v>34</v>
      </c>
      <c r="E18" s="188"/>
      <c r="F18" s="230" t="s">
        <v>35</v>
      </c>
      <c r="G18" s="181" t="s">
        <v>66</v>
      </c>
      <c r="H18" s="432">
        <v>1.78</v>
      </c>
      <c r="I18" s="433"/>
      <c r="J18" s="432">
        <v>1.78</v>
      </c>
      <c r="K18" s="434"/>
      <c r="L18" s="432">
        <v>1.81</v>
      </c>
      <c r="M18" s="435"/>
      <c r="O18" s="227"/>
      <c r="P18" s="227"/>
      <c r="Q18" s="228"/>
      <c r="R18" s="229" t="s">
        <v>34</v>
      </c>
      <c r="S18" s="188"/>
      <c r="T18" s="230" t="s">
        <v>35</v>
      </c>
      <c r="U18" s="181" t="s">
        <v>66</v>
      </c>
      <c r="V18" s="432">
        <v>1.06</v>
      </c>
      <c r="W18" s="433"/>
      <c r="X18" s="432">
        <v>1.0900000000000001</v>
      </c>
      <c r="Y18" s="434"/>
      <c r="Z18" s="432">
        <v>1.0900000000000001</v>
      </c>
      <c r="AA18" s="435"/>
      <c r="AB18" s="446"/>
      <c r="AC18" s="227"/>
      <c r="AD18" s="227"/>
      <c r="AE18" s="228"/>
      <c r="AF18" s="229" t="s">
        <v>34</v>
      </c>
      <c r="AG18" s="188"/>
      <c r="AH18" s="230" t="s">
        <v>35</v>
      </c>
      <c r="AI18" s="181" t="s">
        <v>66</v>
      </c>
      <c r="AJ18" s="432">
        <v>0.72</v>
      </c>
      <c r="AK18" s="433"/>
      <c r="AL18" s="432">
        <v>0.69</v>
      </c>
      <c r="AM18" s="434"/>
      <c r="AN18" s="432">
        <v>0.72</v>
      </c>
      <c r="AO18" s="435"/>
    </row>
    <row r="19" spans="1:41" ht="19.5" customHeight="1" x14ac:dyDescent="0.3">
      <c r="A19" s="503" t="s">
        <v>68</v>
      </c>
      <c r="B19" s="503" t="s">
        <v>63</v>
      </c>
      <c r="C19" s="217" t="s">
        <v>16</v>
      </c>
      <c r="D19" s="218" t="s">
        <v>17</v>
      </c>
      <c r="E19" s="504" t="s">
        <v>18</v>
      </c>
      <c r="F19" s="219" t="s">
        <v>19</v>
      </c>
      <c r="G19" s="181" t="s">
        <v>64</v>
      </c>
      <c r="H19" s="432">
        <v>1.35</v>
      </c>
      <c r="I19" s="432">
        <v>1.33</v>
      </c>
      <c r="J19" s="432">
        <v>1.39</v>
      </c>
      <c r="K19" s="432">
        <v>1.36</v>
      </c>
      <c r="L19" s="432">
        <v>1.42</v>
      </c>
      <c r="M19" s="432">
        <v>1.39</v>
      </c>
      <c r="O19" s="503" t="s">
        <v>68</v>
      </c>
      <c r="P19" s="503" t="s">
        <v>63</v>
      </c>
      <c r="Q19" s="217" t="s">
        <v>16</v>
      </c>
      <c r="R19" s="218" t="s">
        <v>17</v>
      </c>
      <c r="S19" s="504" t="s">
        <v>18</v>
      </c>
      <c r="T19" s="219" t="s">
        <v>19</v>
      </c>
      <c r="U19" s="181" t="s">
        <v>64</v>
      </c>
      <c r="V19" s="432">
        <v>0.8</v>
      </c>
      <c r="W19" s="432">
        <v>0.78</v>
      </c>
      <c r="X19" s="432">
        <v>0.87</v>
      </c>
      <c r="Y19" s="432">
        <v>0.84</v>
      </c>
      <c r="Z19" s="432">
        <v>0.87</v>
      </c>
      <c r="AA19" s="432">
        <v>0.84</v>
      </c>
      <c r="AB19" s="446"/>
      <c r="AC19" s="503" t="s">
        <v>68</v>
      </c>
      <c r="AD19" s="503" t="s">
        <v>63</v>
      </c>
      <c r="AE19" s="217" t="s">
        <v>16</v>
      </c>
      <c r="AF19" s="218" t="s">
        <v>17</v>
      </c>
      <c r="AG19" s="504" t="s">
        <v>18</v>
      </c>
      <c r="AH19" s="219" t="s">
        <v>19</v>
      </c>
      <c r="AI19" s="181" t="s">
        <v>64</v>
      </c>
      <c r="AJ19" s="432">
        <v>0.55000000000000004</v>
      </c>
      <c r="AK19" s="432">
        <v>0.55000000000000004</v>
      </c>
      <c r="AL19" s="432">
        <v>0.51999999999999991</v>
      </c>
      <c r="AM19" s="432">
        <v>0.52000000000000013</v>
      </c>
      <c r="AN19" s="432">
        <v>0.54999999999999993</v>
      </c>
      <c r="AO19" s="432">
        <v>0.54999999999999993</v>
      </c>
    </row>
    <row r="20" spans="1:41" ht="19.5" customHeight="1" x14ac:dyDescent="0.3">
      <c r="A20" s="222"/>
      <c r="B20" s="222"/>
      <c r="C20" s="223"/>
      <c r="D20" s="224"/>
      <c r="E20" s="225"/>
      <c r="F20" s="208"/>
      <c r="G20" s="181" t="s">
        <v>65</v>
      </c>
      <c r="H20" s="432">
        <v>1.89</v>
      </c>
      <c r="I20" s="432">
        <v>1.85</v>
      </c>
      <c r="J20" s="432">
        <v>1.91</v>
      </c>
      <c r="K20" s="432">
        <v>1.89</v>
      </c>
      <c r="L20" s="432">
        <v>1.94</v>
      </c>
      <c r="M20" s="432">
        <v>1.89</v>
      </c>
      <c r="O20" s="222"/>
      <c r="P20" s="222"/>
      <c r="Q20" s="223"/>
      <c r="R20" s="224"/>
      <c r="S20" s="225"/>
      <c r="T20" s="208"/>
      <c r="U20" s="181" t="s">
        <v>65</v>
      </c>
      <c r="V20" s="432">
        <v>1.34</v>
      </c>
      <c r="W20" s="432">
        <v>1.3</v>
      </c>
      <c r="X20" s="432">
        <v>1.39</v>
      </c>
      <c r="Y20" s="432">
        <v>1.37</v>
      </c>
      <c r="Z20" s="432">
        <v>1.39</v>
      </c>
      <c r="AA20" s="432">
        <v>1.34</v>
      </c>
      <c r="AB20" s="446"/>
      <c r="AC20" s="222"/>
      <c r="AD20" s="222"/>
      <c r="AE20" s="223"/>
      <c r="AF20" s="224"/>
      <c r="AG20" s="225"/>
      <c r="AH20" s="208"/>
      <c r="AI20" s="181" t="s">
        <v>65</v>
      </c>
      <c r="AJ20" s="432">
        <v>0.54999999999999982</v>
      </c>
      <c r="AK20" s="432">
        <v>0.55000000000000004</v>
      </c>
      <c r="AL20" s="432">
        <v>0.52</v>
      </c>
      <c r="AM20" s="432">
        <v>0.5199999999999998</v>
      </c>
      <c r="AN20" s="432">
        <v>0.55000000000000004</v>
      </c>
      <c r="AO20" s="432">
        <v>0.54999999999999982</v>
      </c>
    </row>
    <row r="21" spans="1:41" ht="19.5" customHeight="1" x14ac:dyDescent="0.3">
      <c r="A21" s="222"/>
      <c r="B21" s="222"/>
      <c r="C21" s="223"/>
      <c r="D21" s="218" t="s">
        <v>24</v>
      </c>
      <c r="E21" s="225"/>
      <c r="F21" s="219" t="s">
        <v>25</v>
      </c>
      <c r="G21" s="181" t="s">
        <v>64</v>
      </c>
      <c r="H21" s="432">
        <v>1.35</v>
      </c>
      <c r="I21" s="432">
        <v>1.39</v>
      </c>
      <c r="J21" s="432">
        <v>1.39</v>
      </c>
      <c r="K21" s="432">
        <v>1.36</v>
      </c>
      <c r="L21" s="432">
        <v>1.42</v>
      </c>
      <c r="M21" s="432">
        <v>1.39</v>
      </c>
      <c r="O21" s="222"/>
      <c r="P21" s="222"/>
      <c r="Q21" s="223"/>
      <c r="R21" s="218" t="s">
        <v>24</v>
      </c>
      <c r="S21" s="225"/>
      <c r="T21" s="219" t="s">
        <v>25</v>
      </c>
      <c r="U21" s="181" t="s">
        <v>64</v>
      </c>
      <c r="V21" s="432">
        <v>0.8</v>
      </c>
      <c r="W21" s="432">
        <v>0.84</v>
      </c>
      <c r="X21" s="432">
        <v>0.87</v>
      </c>
      <c r="Y21" s="432">
        <v>0.84</v>
      </c>
      <c r="Z21" s="432">
        <v>0.87</v>
      </c>
      <c r="AA21" s="432">
        <v>0.84</v>
      </c>
      <c r="AB21" s="446"/>
      <c r="AC21" s="222"/>
      <c r="AD21" s="222"/>
      <c r="AE21" s="223"/>
      <c r="AF21" s="218" t="s">
        <v>24</v>
      </c>
      <c r="AG21" s="225"/>
      <c r="AH21" s="219" t="s">
        <v>25</v>
      </c>
      <c r="AI21" s="181" t="s">
        <v>64</v>
      </c>
      <c r="AJ21" s="432">
        <v>0.55000000000000004</v>
      </c>
      <c r="AK21" s="432">
        <v>0.54999999999999993</v>
      </c>
      <c r="AL21" s="432">
        <v>0.51999999999999991</v>
      </c>
      <c r="AM21" s="432">
        <v>0.52000000000000013</v>
      </c>
      <c r="AN21" s="432">
        <v>0.54999999999999993</v>
      </c>
      <c r="AO21" s="432">
        <v>0.54999999999999993</v>
      </c>
    </row>
    <row r="22" spans="1:41" ht="19.5" customHeight="1" x14ac:dyDescent="0.3">
      <c r="A22" s="222"/>
      <c r="B22" s="222"/>
      <c r="C22" s="223"/>
      <c r="D22" s="224"/>
      <c r="E22" s="225"/>
      <c r="F22" s="208"/>
      <c r="G22" s="181" t="s">
        <v>65</v>
      </c>
      <c r="H22" s="432">
        <v>1.89</v>
      </c>
      <c r="I22" s="432">
        <v>1.89</v>
      </c>
      <c r="J22" s="432">
        <v>1.91</v>
      </c>
      <c r="K22" s="432">
        <v>1.89</v>
      </c>
      <c r="L22" s="432">
        <v>1.94</v>
      </c>
      <c r="M22" s="432">
        <v>1.92</v>
      </c>
      <c r="O22" s="222"/>
      <c r="P22" s="222"/>
      <c r="Q22" s="223"/>
      <c r="R22" s="224"/>
      <c r="S22" s="225"/>
      <c r="T22" s="208"/>
      <c r="U22" s="181" t="s">
        <v>65</v>
      </c>
      <c r="V22" s="432">
        <v>1.34</v>
      </c>
      <c r="W22" s="432">
        <v>1.34</v>
      </c>
      <c r="X22" s="432">
        <v>1.39</v>
      </c>
      <c r="Y22" s="432">
        <v>1.37</v>
      </c>
      <c r="Z22" s="432">
        <v>1.39</v>
      </c>
      <c r="AA22" s="432">
        <v>1.37</v>
      </c>
      <c r="AB22" s="446"/>
      <c r="AC22" s="222"/>
      <c r="AD22" s="222"/>
      <c r="AE22" s="223"/>
      <c r="AF22" s="224"/>
      <c r="AG22" s="225"/>
      <c r="AH22" s="208"/>
      <c r="AI22" s="181" t="s">
        <v>65</v>
      </c>
      <c r="AJ22" s="432">
        <v>0.54999999999999982</v>
      </c>
      <c r="AK22" s="432">
        <v>0.54999999999999982</v>
      </c>
      <c r="AL22" s="432">
        <v>0.52</v>
      </c>
      <c r="AM22" s="432">
        <v>0.5199999999999998</v>
      </c>
      <c r="AN22" s="432">
        <v>0.55000000000000004</v>
      </c>
      <c r="AO22" s="432">
        <v>0.54999999999999982</v>
      </c>
    </row>
    <row r="23" spans="1:41" ht="19.5" customHeight="1" x14ac:dyDescent="0.3">
      <c r="A23" s="222"/>
      <c r="B23" s="222"/>
      <c r="C23" s="226" t="s">
        <v>26</v>
      </c>
      <c r="D23" s="203" t="s">
        <v>27</v>
      </c>
      <c r="E23" s="505" t="s">
        <v>28</v>
      </c>
      <c r="F23" s="186" t="s">
        <v>29</v>
      </c>
      <c r="G23" s="181" t="s">
        <v>66</v>
      </c>
      <c r="H23" s="432">
        <v>2.4900000000000002</v>
      </c>
      <c r="I23" s="432">
        <v>2.52</v>
      </c>
      <c r="J23" s="432">
        <v>2.52</v>
      </c>
      <c r="K23" s="432">
        <v>2.4900000000000002</v>
      </c>
      <c r="L23" s="432">
        <v>2.5499999999999998</v>
      </c>
      <c r="M23" s="432">
        <v>2.52</v>
      </c>
      <c r="O23" s="222"/>
      <c r="P23" s="222"/>
      <c r="Q23" s="226" t="s">
        <v>26</v>
      </c>
      <c r="R23" s="203" t="s">
        <v>27</v>
      </c>
      <c r="S23" s="505" t="s">
        <v>28</v>
      </c>
      <c r="T23" s="186" t="s">
        <v>29</v>
      </c>
      <c r="U23" s="181" t="s">
        <v>66</v>
      </c>
      <c r="V23" s="432">
        <v>1.77</v>
      </c>
      <c r="W23" s="432">
        <v>1.8</v>
      </c>
      <c r="X23" s="432">
        <v>1.83</v>
      </c>
      <c r="Y23" s="432">
        <v>1.8</v>
      </c>
      <c r="Z23" s="432">
        <v>1.83</v>
      </c>
      <c r="AA23" s="432">
        <v>1.8</v>
      </c>
      <c r="AB23" s="446"/>
      <c r="AC23" s="222"/>
      <c r="AD23" s="222"/>
      <c r="AE23" s="226" t="s">
        <v>26</v>
      </c>
      <c r="AF23" s="203" t="s">
        <v>27</v>
      </c>
      <c r="AG23" s="505" t="s">
        <v>28</v>
      </c>
      <c r="AH23" s="186" t="s">
        <v>29</v>
      </c>
      <c r="AI23" s="181" t="s">
        <v>66</v>
      </c>
      <c r="AJ23" s="432">
        <v>0.7200000000000002</v>
      </c>
      <c r="AK23" s="432">
        <v>0.72</v>
      </c>
      <c r="AL23" s="432">
        <v>0.69</v>
      </c>
      <c r="AM23" s="432">
        <v>0.69000000000000017</v>
      </c>
      <c r="AN23" s="432">
        <v>0.71999999999999975</v>
      </c>
      <c r="AO23" s="432">
        <v>0.72</v>
      </c>
    </row>
    <row r="24" spans="1:41" ht="21.75" customHeight="1" x14ac:dyDescent="0.3">
      <c r="A24" s="227"/>
      <c r="B24" s="227"/>
      <c r="C24" s="228"/>
      <c r="D24" s="229" t="s">
        <v>34</v>
      </c>
      <c r="E24" s="188"/>
      <c r="F24" s="230" t="s">
        <v>35</v>
      </c>
      <c r="G24" s="181" t="s">
        <v>66</v>
      </c>
      <c r="H24" s="432">
        <v>2.52</v>
      </c>
      <c r="I24" s="433"/>
      <c r="J24" s="432">
        <v>2.52</v>
      </c>
      <c r="K24" s="434"/>
      <c r="L24" s="432">
        <v>2.5499999999999998</v>
      </c>
      <c r="M24" s="435"/>
      <c r="O24" s="227"/>
      <c r="P24" s="227"/>
      <c r="Q24" s="228"/>
      <c r="R24" s="229" t="s">
        <v>34</v>
      </c>
      <c r="S24" s="188"/>
      <c r="T24" s="230" t="s">
        <v>35</v>
      </c>
      <c r="U24" s="181" t="s">
        <v>66</v>
      </c>
      <c r="V24" s="432">
        <v>1.8</v>
      </c>
      <c r="W24" s="433"/>
      <c r="X24" s="432">
        <v>1.83</v>
      </c>
      <c r="Y24" s="434"/>
      <c r="Z24" s="432">
        <v>1.83</v>
      </c>
      <c r="AA24" s="435"/>
      <c r="AB24" s="446"/>
      <c r="AC24" s="227"/>
      <c r="AD24" s="227"/>
      <c r="AE24" s="228"/>
      <c r="AF24" s="229" t="s">
        <v>34</v>
      </c>
      <c r="AG24" s="188"/>
      <c r="AH24" s="230" t="s">
        <v>35</v>
      </c>
      <c r="AI24" s="181" t="s">
        <v>66</v>
      </c>
      <c r="AJ24" s="432">
        <v>0.72</v>
      </c>
      <c r="AK24" s="433"/>
      <c r="AL24" s="432">
        <v>0.69</v>
      </c>
      <c r="AM24" s="434"/>
      <c r="AN24" s="432">
        <v>0.71999999999999975</v>
      </c>
      <c r="AO24" s="435"/>
    </row>
    <row r="25" spans="1:41" ht="19.5" customHeight="1" x14ac:dyDescent="0.3">
      <c r="H25" s="436"/>
      <c r="I25" s="437"/>
      <c r="J25" s="437"/>
      <c r="K25" s="437"/>
      <c r="L25" s="437"/>
      <c r="M25" s="437"/>
      <c r="O25" s="141"/>
      <c r="P25" s="141"/>
      <c r="Q25" s="141"/>
      <c r="R25" s="141"/>
      <c r="S25" s="141"/>
      <c r="T25" s="141"/>
      <c r="U25" s="141"/>
      <c r="V25" s="235"/>
      <c r="W25" s="234"/>
      <c r="X25" s="234"/>
      <c r="Y25" s="234"/>
      <c r="Z25" s="235"/>
      <c r="AA25" s="234"/>
      <c r="AB25" s="446"/>
      <c r="AC25" s="141"/>
      <c r="AD25" s="141"/>
      <c r="AE25" s="141"/>
      <c r="AF25" s="141"/>
      <c r="AG25" s="141"/>
      <c r="AH25" s="141"/>
      <c r="AI25" s="141"/>
      <c r="AJ25" s="235"/>
      <c r="AK25" s="234"/>
      <c r="AL25" s="234"/>
      <c r="AM25" s="234"/>
      <c r="AN25" s="235"/>
      <c r="AO25" s="234"/>
    </row>
    <row r="26" spans="1:41" ht="19.5" customHeight="1" x14ac:dyDescent="0.3">
      <c r="A26" s="190" t="s">
        <v>341</v>
      </c>
      <c r="D26" s="189"/>
      <c r="E26" s="189"/>
      <c r="F26" s="189"/>
      <c r="G26" s="189"/>
      <c r="H26" s="438"/>
      <c r="I26" s="437"/>
      <c r="J26" s="437"/>
      <c r="K26" s="437"/>
      <c r="L26" s="437"/>
      <c r="M26" s="437"/>
      <c r="O26" s="190" t="s">
        <v>341</v>
      </c>
      <c r="P26" s="141"/>
      <c r="Q26" s="141"/>
      <c r="R26" s="189"/>
      <c r="S26" s="189"/>
      <c r="T26" s="189"/>
      <c r="U26" s="189"/>
      <c r="V26" s="210"/>
      <c r="W26" s="234"/>
      <c r="X26" s="234"/>
      <c r="Y26" s="234"/>
      <c r="Z26" s="234"/>
      <c r="AA26" s="234"/>
      <c r="AB26" s="446"/>
      <c r="AC26" s="190" t="s">
        <v>341</v>
      </c>
      <c r="AD26" s="141"/>
      <c r="AE26" s="141"/>
      <c r="AF26" s="189"/>
      <c r="AG26" s="189"/>
      <c r="AH26" s="189"/>
      <c r="AI26" s="189"/>
      <c r="AJ26" s="210"/>
      <c r="AK26" s="234"/>
      <c r="AL26" s="234"/>
      <c r="AM26" s="234"/>
      <c r="AN26" s="234"/>
      <c r="AO26" s="234"/>
    </row>
    <row r="27" spans="1:41" ht="19.5" customHeight="1" x14ac:dyDescent="0.3">
      <c r="A27" s="502" t="s">
        <v>59</v>
      </c>
      <c r="B27" s="502" t="s">
        <v>60</v>
      </c>
      <c r="C27" s="502" t="s">
        <v>3</v>
      </c>
      <c r="D27" s="502" t="s">
        <v>4</v>
      </c>
      <c r="E27" s="502" t="s">
        <v>5</v>
      </c>
      <c r="F27" s="502" t="s">
        <v>6</v>
      </c>
      <c r="G27" s="502" t="s">
        <v>7</v>
      </c>
      <c r="H27" s="439" t="s">
        <v>8</v>
      </c>
      <c r="I27" s="437"/>
      <c r="J27" s="437"/>
      <c r="K27" s="437"/>
      <c r="L27" s="437"/>
      <c r="M27" s="437"/>
      <c r="O27" s="502" t="s">
        <v>59</v>
      </c>
      <c r="P27" s="502" t="s">
        <v>60</v>
      </c>
      <c r="Q27" s="502" t="s">
        <v>3</v>
      </c>
      <c r="R27" s="502" t="s">
        <v>4</v>
      </c>
      <c r="S27" s="502" t="s">
        <v>5</v>
      </c>
      <c r="T27" s="502" t="s">
        <v>6</v>
      </c>
      <c r="U27" s="502" t="s">
        <v>7</v>
      </c>
      <c r="V27" s="149" t="s">
        <v>8</v>
      </c>
      <c r="W27" s="234"/>
      <c r="X27" s="234"/>
      <c r="Y27" s="234"/>
      <c r="Z27" s="234"/>
      <c r="AA27" s="234"/>
      <c r="AB27" s="446"/>
      <c r="AC27" s="502" t="s">
        <v>59</v>
      </c>
      <c r="AD27" s="502" t="s">
        <v>60</v>
      </c>
      <c r="AE27" s="502" t="s">
        <v>3</v>
      </c>
      <c r="AF27" s="502" t="s">
        <v>4</v>
      </c>
      <c r="AG27" s="502" t="s">
        <v>5</v>
      </c>
      <c r="AH27" s="502" t="s">
        <v>6</v>
      </c>
      <c r="AI27" s="502" t="s">
        <v>7</v>
      </c>
      <c r="AJ27" s="149" t="s">
        <v>8</v>
      </c>
      <c r="AK27" s="234"/>
      <c r="AL27" s="234"/>
      <c r="AM27" s="234"/>
      <c r="AN27" s="234"/>
      <c r="AO27" s="234"/>
    </row>
    <row r="28" spans="1:41" ht="19.5" customHeight="1" x14ac:dyDescent="0.3">
      <c r="A28" s="191" t="s">
        <v>61</v>
      </c>
      <c r="B28" s="191"/>
      <c r="C28" s="191"/>
      <c r="D28" s="191"/>
      <c r="E28" s="191"/>
      <c r="F28" s="191" t="s">
        <v>69</v>
      </c>
      <c r="G28" s="191" t="s">
        <v>12</v>
      </c>
      <c r="H28" s="439" t="s">
        <v>14</v>
      </c>
      <c r="I28" s="437"/>
      <c r="J28" s="437"/>
      <c r="K28" s="437"/>
      <c r="L28" s="437"/>
      <c r="M28" s="437"/>
      <c r="O28" s="191" t="s">
        <v>61</v>
      </c>
      <c r="P28" s="191"/>
      <c r="Q28" s="191"/>
      <c r="R28" s="191"/>
      <c r="S28" s="191"/>
      <c r="T28" s="191" t="s">
        <v>69</v>
      </c>
      <c r="U28" s="191" t="s">
        <v>12</v>
      </c>
      <c r="V28" s="149" t="s">
        <v>14</v>
      </c>
      <c r="W28" s="234"/>
      <c r="X28" s="234"/>
      <c r="Y28" s="234"/>
      <c r="Z28" s="234"/>
      <c r="AA28" s="234"/>
      <c r="AB28" s="446"/>
      <c r="AC28" s="191" t="s">
        <v>61</v>
      </c>
      <c r="AD28" s="191"/>
      <c r="AE28" s="191"/>
      <c r="AF28" s="191"/>
      <c r="AG28" s="191"/>
      <c r="AH28" s="191" t="s">
        <v>69</v>
      </c>
      <c r="AI28" s="191" t="s">
        <v>12</v>
      </c>
      <c r="AJ28" s="149" t="s">
        <v>14</v>
      </c>
      <c r="AK28" s="234"/>
      <c r="AL28" s="234"/>
      <c r="AM28" s="234"/>
      <c r="AN28" s="234"/>
      <c r="AO28" s="234"/>
    </row>
    <row r="29" spans="1:41" ht="19.5" customHeight="1" x14ac:dyDescent="0.3">
      <c r="A29" s="503" t="s">
        <v>62</v>
      </c>
      <c r="B29" s="503" t="s">
        <v>63</v>
      </c>
      <c r="C29" s="193" t="s">
        <v>16</v>
      </c>
      <c r="D29" s="505" t="s">
        <v>17</v>
      </c>
      <c r="E29" s="194" t="s">
        <v>18</v>
      </c>
      <c r="F29" s="505" t="s">
        <v>19</v>
      </c>
      <c r="G29" s="176" t="s">
        <v>64</v>
      </c>
      <c r="H29" s="432">
        <v>1.3</v>
      </c>
      <c r="I29" s="437"/>
      <c r="J29" s="437"/>
      <c r="K29" s="437"/>
      <c r="L29" s="437"/>
      <c r="M29" s="437"/>
      <c r="O29" s="503" t="s">
        <v>62</v>
      </c>
      <c r="P29" s="503" t="s">
        <v>63</v>
      </c>
      <c r="Q29" s="193" t="s">
        <v>16</v>
      </c>
      <c r="R29" s="505" t="s">
        <v>17</v>
      </c>
      <c r="S29" s="194" t="s">
        <v>18</v>
      </c>
      <c r="T29" s="505" t="s">
        <v>19</v>
      </c>
      <c r="U29" s="176" t="s">
        <v>64</v>
      </c>
      <c r="V29" s="432">
        <v>0.75</v>
      </c>
      <c r="W29" s="234"/>
      <c r="X29" s="234"/>
      <c r="Y29" s="234"/>
      <c r="Z29" s="234"/>
      <c r="AA29" s="234"/>
      <c r="AB29" s="446"/>
      <c r="AC29" s="503" t="s">
        <v>62</v>
      </c>
      <c r="AD29" s="503" t="s">
        <v>63</v>
      </c>
      <c r="AE29" s="193" t="s">
        <v>16</v>
      </c>
      <c r="AF29" s="505" t="s">
        <v>17</v>
      </c>
      <c r="AG29" s="194" t="s">
        <v>18</v>
      </c>
      <c r="AH29" s="505" t="s">
        <v>19</v>
      </c>
      <c r="AI29" s="176" t="s">
        <v>64</v>
      </c>
      <c r="AJ29" s="432">
        <v>0.55000000000000004</v>
      </c>
      <c r="AK29" s="234"/>
      <c r="AL29" s="234"/>
      <c r="AM29" s="234"/>
      <c r="AN29" s="234"/>
      <c r="AO29" s="234"/>
    </row>
    <row r="30" spans="1:41" ht="19.5" customHeight="1" x14ac:dyDescent="0.3">
      <c r="A30" s="222"/>
      <c r="B30" s="222"/>
      <c r="C30" s="195"/>
      <c r="D30" s="188"/>
      <c r="E30" s="196"/>
      <c r="F30" s="188"/>
      <c r="G30" s="176" t="s">
        <v>65</v>
      </c>
      <c r="H30" s="432">
        <v>1.73</v>
      </c>
      <c r="I30" s="437"/>
      <c r="J30" s="437"/>
      <c r="K30" s="437"/>
      <c r="L30" s="437"/>
      <c r="M30" s="437"/>
      <c r="O30" s="222"/>
      <c r="P30" s="222"/>
      <c r="Q30" s="195"/>
      <c r="R30" s="188"/>
      <c r="S30" s="196"/>
      <c r="T30" s="188"/>
      <c r="U30" s="176" t="s">
        <v>65</v>
      </c>
      <c r="V30" s="432">
        <v>1.18</v>
      </c>
      <c r="W30" s="234"/>
      <c r="X30" s="234"/>
      <c r="Y30" s="234"/>
      <c r="Z30" s="234"/>
      <c r="AA30" s="234"/>
      <c r="AB30" s="446"/>
      <c r="AC30" s="222"/>
      <c r="AD30" s="222"/>
      <c r="AE30" s="195"/>
      <c r="AF30" s="188"/>
      <c r="AG30" s="196"/>
      <c r="AH30" s="188"/>
      <c r="AI30" s="176" t="s">
        <v>65</v>
      </c>
      <c r="AJ30" s="432">
        <v>0.55000000000000004</v>
      </c>
      <c r="AK30" s="234"/>
      <c r="AL30" s="234"/>
      <c r="AM30" s="234"/>
      <c r="AN30" s="234"/>
      <c r="AO30" s="234"/>
    </row>
    <row r="31" spans="1:41" ht="19.5" customHeight="1" x14ac:dyDescent="0.3">
      <c r="A31" s="222"/>
      <c r="B31" s="503" t="s">
        <v>67</v>
      </c>
      <c r="C31" s="193" t="s">
        <v>16</v>
      </c>
      <c r="D31" s="505" t="s">
        <v>17</v>
      </c>
      <c r="E31" s="194" t="s">
        <v>18</v>
      </c>
      <c r="F31" s="505" t="s">
        <v>19</v>
      </c>
      <c r="G31" s="176" t="s">
        <v>64</v>
      </c>
      <c r="H31" s="432">
        <v>1.05</v>
      </c>
      <c r="I31" s="437"/>
      <c r="J31" s="437"/>
      <c r="K31" s="437"/>
      <c r="L31" s="437"/>
      <c r="M31" s="437"/>
      <c r="O31" s="222"/>
      <c r="P31" s="503" t="s">
        <v>67</v>
      </c>
      <c r="Q31" s="193" t="s">
        <v>16</v>
      </c>
      <c r="R31" s="505" t="s">
        <v>17</v>
      </c>
      <c r="S31" s="194" t="s">
        <v>18</v>
      </c>
      <c r="T31" s="505" t="s">
        <v>19</v>
      </c>
      <c r="U31" s="176" t="s">
        <v>64</v>
      </c>
      <c r="V31" s="432">
        <v>0.5</v>
      </c>
      <c r="W31" s="234"/>
      <c r="X31" s="234"/>
      <c r="Y31" s="234"/>
      <c r="Z31" s="234"/>
      <c r="AA31" s="234"/>
      <c r="AB31" s="446"/>
      <c r="AC31" s="222"/>
      <c r="AD31" s="503" t="s">
        <v>67</v>
      </c>
      <c r="AE31" s="193" t="s">
        <v>16</v>
      </c>
      <c r="AF31" s="505" t="s">
        <v>17</v>
      </c>
      <c r="AG31" s="194" t="s">
        <v>18</v>
      </c>
      <c r="AH31" s="505" t="s">
        <v>19</v>
      </c>
      <c r="AI31" s="176" t="s">
        <v>64</v>
      </c>
      <c r="AJ31" s="432">
        <v>0.55000000000000004</v>
      </c>
      <c r="AK31" s="234"/>
      <c r="AL31" s="234"/>
      <c r="AM31" s="234"/>
      <c r="AN31" s="234"/>
      <c r="AO31" s="234"/>
    </row>
    <row r="32" spans="1:41" ht="19.5" customHeight="1" x14ac:dyDescent="0.3">
      <c r="A32" s="222"/>
      <c r="B32" s="222"/>
      <c r="C32" s="195"/>
      <c r="D32" s="188"/>
      <c r="E32" s="196"/>
      <c r="F32" s="188"/>
      <c r="G32" s="176" t="s">
        <v>65</v>
      </c>
      <c r="H32" s="432">
        <v>1.33</v>
      </c>
      <c r="I32" s="440"/>
      <c r="J32" s="440"/>
      <c r="K32" s="440"/>
      <c r="L32" s="440"/>
      <c r="M32" s="440"/>
      <c r="O32" s="222"/>
      <c r="P32" s="222"/>
      <c r="Q32" s="195"/>
      <c r="R32" s="188"/>
      <c r="S32" s="196"/>
      <c r="T32" s="188"/>
      <c r="U32" s="176" t="s">
        <v>65</v>
      </c>
      <c r="V32" s="432">
        <v>0.78</v>
      </c>
      <c r="W32" s="239"/>
      <c r="X32" s="239"/>
      <c r="Y32" s="239"/>
      <c r="Z32" s="239"/>
      <c r="AA32" s="239"/>
      <c r="AB32" s="446"/>
      <c r="AC32" s="222"/>
      <c r="AD32" s="222"/>
      <c r="AE32" s="195"/>
      <c r="AF32" s="188"/>
      <c r="AG32" s="196"/>
      <c r="AH32" s="188"/>
      <c r="AI32" s="176" t="s">
        <v>65</v>
      </c>
      <c r="AJ32" s="432">
        <v>0.55000000000000004</v>
      </c>
      <c r="AK32" s="239"/>
      <c r="AL32" s="239"/>
      <c r="AM32" s="239"/>
      <c r="AN32" s="239"/>
      <c r="AO32" s="239"/>
    </row>
    <row r="33" spans="1:41" ht="19.5" customHeight="1" x14ac:dyDescent="0.3">
      <c r="A33" s="503" t="s">
        <v>68</v>
      </c>
      <c r="B33" s="503" t="s">
        <v>63</v>
      </c>
      <c r="C33" s="193" t="s">
        <v>16</v>
      </c>
      <c r="D33" s="505" t="s">
        <v>17</v>
      </c>
      <c r="E33" s="194" t="s">
        <v>18</v>
      </c>
      <c r="F33" s="505" t="s">
        <v>19</v>
      </c>
      <c r="G33" s="176" t="s">
        <v>64</v>
      </c>
      <c r="H33" s="432">
        <v>1.39</v>
      </c>
      <c r="I33" s="440"/>
      <c r="J33" s="440"/>
      <c r="K33" s="440"/>
      <c r="L33" s="440"/>
      <c r="M33" s="440"/>
      <c r="O33" s="503" t="s">
        <v>68</v>
      </c>
      <c r="P33" s="503" t="s">
        <v>63</v>
      </c>
      <c r="Q33" s="193" t="s">
        <v>16</v>
      </c>
      <c r="R33" s="505" t="s">
        <v>17</v>
      </c>
      <c r="S33" s="194" t="s">
        <v>18</v>
      </c>
      <c r="T33" s="505" t="s">
        <v>19</v>
      </c>
      <c r="U33" s="176" t="s">
        <v>64</v>
      </c>
      <c r="V33" s="432">
        <v>0.84</v>
      </c>
      <c r="W33" s="239"/>
      <c r="X33" s="239"/>
      <c r="Y33" s="239"/>
      <c r="Z33" s="239"/>
      <c r="AA33" s="239"/>
      <c r="AB33" s="446"/>
      <c r="AC33" s="503" t="s">
        <v>68</v>
      </c>
      <c r="AD33" s="503" t="s">
        <v>63</v>
      </c>
      <c r="AE33" s="193" t="s">
        <v>16</v>
      </c>
      <c r="AF33" s="505" t="s">
        <v>17</v>
      </c>
      <c r="AG33" s="194" t="s">
        <v>18</v>
      </c>
      <c r="AH33" s="505" t="s">
        <v>19</v>
      </c>
      <c r="AI33" s="176" t="s">
        <v>64</v>
      </c>
      <c r="AJ33" s="432">
        <v>0.54999999999999993</v>
      </c>
      <c r="AK33" s="239"/>
      <c r="AL33" s="239"/>
      <c r="AM33" s="239"/>
      <c r="AN33" s="239"/>
      <c r="AO33" s="239"/>
    </row>
    <row r="34" spans="1:41" ht="19.5" customHeight="1" x14ac:dyDescent="0.3">
      <c r="A34" s="227"/>
      <c r="B34" s="227"/>
      <c r="C34" s="195"/>
      <c r="D34" s="188"/>
      <c r="E34" s="196"/>
      <c r="F34" s="188"/>
      <c r="G34" s="176" t="s">
        <v>65</v>
      </c>
      <c r="H34" s="432">
        <v>1.89</v>
      </c>
      <c r="I34" s="440"/>
      <c r="J34" s="440"/>
      <c r="K34" s="440"/>
      <c r="L34" s="440"/>
      <c r="M34" s="440"/>
      <c r="O34" s="227"/>
      <c r="P34" s="227"/>
      <c r="Q34" s="195"/>
      <c r="R34" s="188"/>
      <c r="S34" s="196"/>
      <c r="T34" s="188"/>
      <c r="U34" s="176" t="s">
        <v>65</v>
      </c>
      <c r="V34" s="432">
        <v>1.34</v>
      </c>
      <c r="W34" s="239"/>
      <c r="X34" s="239"/>
      <c r="Y34" s="239"/>
      <c r="Z34" s="239"/>
      <c r="AA34" s="239"/>
      <c r="AB34" s="446"/>
      <c r="AC34" s="227"/>
      <c r="AD34" s="227"/>
      <c r="AE34" s="195"/>
      <c r="AF34" s="188"/>
      <c r="AG34" s="196"/>
      <c r="AH34" s="188"/>
      <c r="AI34" s="176" t="s">
        <v>65</v>
      </c>
      <c r="AJ34" s="432">
        <v>0.54999999999999982</v>
      </c>
      <c r="AK34" s="239"/>
      <c r="AL34" s="239"/>
      <c r="AM34" s="239"/>
      <c r="AN34" s="239"/>
      <c r="AO34" s="239"/>
    </row>
    <row r="35" spans="1:41" ht="19.5" customHeight="1" x14ac:dyDescent="0.3">
      <c r="D35" s="189"/>
      <c r="E35" s="189"/>
      <c r="F35" s="189"/>
      <c r="G35" s="189"/>
      <c r="H35" s="440"/>
      <c r="I35" s="440"/>
      <c r="J35" s="440"/>
      <c r="K35" s="440"/>
      <c r="L35" s="440"/>
      <c r="M35" s="440"/>
      <c r="O35" s="141"/>
      <c r="P35" s="141"/>
      <c r="Q35" s="141"/>
      <c r="R35" s="189"/>
      <c r="S35" s="189"/>
      <c r="T35" s="189"/>
      <c r="U35" s="189"/>
      <c r="V35" s="239"/>
      <c r="W35" s="239"/>
      <c r="X35" s="239"/>
      <c r="Y35" s="239"/>
      <c r="Z35" s="239"/>
      <c r="AA35" s="239"/>
      <c r="AB35" s="446"/>
      <c r="AC35" s="141"/>
      <c r="AD35" s="141"/>
      <c r="AE35" s="141"/>
      <c r="AF35" s="189"/>
      <c r="AG35" s="189"/>
      <c r="AH35" s="189"/>
      <c r="AI35" s="189"/>
      <c r="AJ35" s="239"/>
      <c r="AK35" s="239"/>
      <c r="AL35" s="239"/>
      <c r="AM35" s="239"/>
      <c r="AN35" s="239"/>
      <c r="AO35" s="239"/>
    </row>
    <row r="36" spans="1:41" ht="19.5" customHeight="1" x14ac:dyDescent="0.3">
      <c r="A36" s="197" t="s">
        <v>70</v>
      </c>
      <c r="B36" s="748"/>
      <c r="C36" s="748"/>
      <c r="D36" s="748"/>
      <c r="E36" s="748"/>
      <c r="F36" s="748"/>
      <c r="G36" s="748"/>
      <c r="H36" s="749"/>
      <c r="I36" s="749"/>
      <c r="J36" s="749"/>
      <c r="K36" s="749"/>
      <c r="L36" s="749"/>
      <c r="M36" s="749"/>
      <c r="O36" s="197" t="s">
        <v>70</v>
      </c>
      <c r="P36" s="748"/>
      <c r="Q36" s="748"/>
      <c r="R36" s="748"/>
      <c r="S36" s="748"/>
      <c r="T36" s="748"/>
      <c r="U36" s="748"/>
      <c r="V36" s="750"/>
      <c r="W36" s="750"/>
      <c r="X36" s="750"/>
      <c r="Y36" s="750"/>
      <c r="Z36" s="750"/>
      <c r="AA36" s="750"/>
      <c r="AB36" s="446"/>
      <c r="AC36" s="197" t="s">
        <v>70</v>
      </c>
      <c r="AD36" s="748"/>
      <c r="AE36" s="748"/>
      <c r="AF36" s="748"/>
      <c r="AG36" s="748"/>
      <c r="AH36" s="748"/>
      <c r="AI36" s="748"/>
      <c r="AJ36" s="750"/>
      <c r="AK36" s="750"/>
      <c r="AL36" s="750"/>
      <c r="AM36" s="750"/>
      <c r="AN36" s="750"/>
      <c r="AO36" s="750"/>
    </row>
    <row r="37" spans="1:41" ht="19.5" customHeight="1" x14ac:dyDescent="0.3">
      <c r="C37" s="189"/>
      <c r="D37" s="189"/>
      <c r="E37" s="189"/>
      <c r="F37" s="189"/>
      <c r="G37" s="189"/>
      <c r="H37" s="906" t="s">
        <v>9</v>
      </c>
      <c r="I37" s="907"/>
      <c r="J37" s="908"/>
      <c r="K37" s="437"/>
      <c r="L37" s="440"/>
      <c r="M37" s="440"/>
      <c r="O37" s="141"/>
      <c r="P37" s="141"/>
      <c r="Q37" s="189"/>
      <c r="R37" s="189"/>
      <c r="S37" s="189"/>
      <c r="T37" s="189"/>
      <c r="U37" s="189"/>
      <c r="V37" s="909" t="s">
        <v>9</v>
      </c>
      <c r="W37" s="910"/>
      <c r="X37" s="911"/>
      <c r="Y37" s="234"/>
      <c r="Z37" s="239"/>
      <c r="AA37" s="239"/>
      <c r="AB37" s="446"/>
      <c r="AC37" s="141"/>
      <c r="AD37" s="141"/>
      <c r="AE37" s="189"/>
      <c r="AF37" s="189"/>
      <c r="AG37" s="189"/>
      <c r="AH37" s="189"/>
      <c r="AI37" s="189"/>
      <c r="AJ37" s="909" t="s">
        <v>9</v>
      </c>
      <c r="AK37" s="910"/>
      <c r="AL37" s="911"/>
      <c r="AM37" s="234"/>
      <c r="AN37" s="239"/>
      <c r="AO37" s="239"/>
    </row>
    <row r="38" spans="1:41" ht="19.5" customHeight="1" x14ac:dyDescent="0.3">
      <c r="A38" s="502" t="s">
        <v>59</v>
      </c>
      <c r="B38" s="502" t="s">
        <v>60</v>
      </c>
      <c r="C38" s="502" t="s">
        <v>3</v>
      </c>
      <c r="D38" s="502" t="s">
        <v>4</v>
      </c>
      <c r="E38" s="502" t="s">
        <v>5</v>
      </c>
      <c r="F38" s="502" t="s">
        <v>6</v>
      </c>
      <c r="G38" s="502" t="s">
        <v>7</v>
      </c>
      <c r="H38" s="506" t="s">
        <v>49</v>
      </c>
      <c r="I38" s="506" t="s">
        <v>49</v>
      </c>
      <c r="J38" s="506" t="s">
        <v>49</v>
      </c>
      <c r="K38" s="437"/>
      <c r="L38" s="440"/>
      <c r="M38" s="440"/>
      <c r="O38" s="502" t="s">
        <v>59</v>
      </c>
      <c r="P38" s="502" t="s">
        <v>60</v>
      </c>
      <c r="Q38" s="502" t="s">
        <v>3</v>
      </c>
      <c r="R38" s="502" t="s">
        <v>4</v>
      </c>
      <c r="S38" s="502" t="s">
        <v>5</v>
      </c>
      <c r="T38" s="502" t="s">
        <v>6</v>
      </c>
      <c r="U38" s="502" t="s">
        <v>7</v>
      </c>
      <c r="V38" s="502" t="s">
        <v>49</v>
      </c>
      <c r="W38" s="502" t="s">
        <v>49</v>
      </c>
      <c r="X38" s="502" t="s">
        <v>49</v>
      </c>
      <c r="Y38" s="234"/>
      <c r="Z38" s="239"/>
      <c r="AA38" s="239"/>
      <c r="AB38" s="446"/>
      <c r="AC38" s="502" t="s">
        <v>59</v>
      </c>
      <c r="AD38" s="502" t="s">
        <v>60</v>
      </c>
      <c r="AE38" s="502" t="s">
        <v>3</v>
      </c>
      <c r="AF38" s="502" t="s">
        <v>4</v>
      </c>
      <c r="AG38" s="502" t="s">
        <v>5</v>
      </c>
      <c r="AH38" s="502" t="s">
        <v>6</v>
      </c>
      <c r="AI38" s="502" t="s">
        <v>7</v>
      </c>
      <c r="AJ38" s="502" t="s">
        <v>49</v>
      </c>
      <c r="AK38" s="502" t="s">
        <v>49</v>
      </c>
      <c r="AL38" s="502" t="s">
        <v>49</v>
      </c>
      <c r="AM38" s="234"/>
      <c r="AN38" s="239"/>
      <c r="AO38" s="239"/>
    </row>
    <row r="39" spans="1:41" ht="19.5" customHeight="1" x14ac:dyDescent="0.3">
      <c r="A39" s="191" t="s">
        <v>61</v>
      </c>
      <c r="B39" s="191"/>
      <c r="C39" s="191"/>
      <c r="D39" s="191"/>
      <c r="E39" s="191"/>
      <c r="F39" s="191" t="s">
        <v>69</v>
      </c>
      <c r="G39" s="191" t="s">
        <v>12</v>
      </c>
      <c r="H39" s="441" t="s">
        <v>51</v>
      </c>
      <c r="I39" s="441" t="s">
        <v>52</v>
      </c>
      <c r="J39" s="441" t="s">
        <v>53</v>
      </c>
      <c r="K39" s="437"/>
      <c r="L39" s="440"/>
      <c r="M39" s="440"/>
      <c r="O39" s="191" t="s">
        <v>61</v>
      </c>
      <c r="P39" s="191"/>
      <c r="Q39" s="191"/>
      <c r="R39" s="191"/>
      <c r="S39" s="191"/>
      <c r="T39" s="191" t="s">
        <v>69</v>
      </c>
      <c r="U39" s="191" t="s">
        <v>12</v>
      </c>
      <c r="V39" s="191" t="s">
        <v>51</v>
      </c>
      <c r="W39" s="191" t="s">
        <v>52</v>
      </c>
      <c r="X39" s="191" t="s">
        <v>53</v>
      </c>
      <c r="Y39" s="234"/>
      <c r="Z39" s="239"/>
      <c r="AA39" s="239"/>
      <c r="AB39" s="446"/>
      <c r="AC39" s="191" t="s">
        <v>61</v>
      </c>
      <c r="AD39" s="191"/>
      <c r="AE39" s="191"/>
      <c r="AF39" s="191"/>
      <c r="AG39" s="191"/>
      <c r="AH39" s="191" t="s">
        <v>69</v>
      </c>
      <c r="AI39" s="191" t="s">
        <v>12</v>
      </c>
      <c r="AJ39" s="191" t="s">
        <v>51</v>
      </c>
      <c r="AK39" s="191" t="s">
        <v>52</v>
      </c>
      <c r="AL39" s="191" t="s">
        <v>53</v>
      </c>
      <c r="AM39" s="234"/>
      <c r="AN39" s="239"/>
      <c r="AO39" s="239"/>
    </row>
    <row r="40" spans="1:41" ht="19.5" customHeight="1" x14ac:dyDescent="0.3">
      <c r="A40" s="198"/>
      <c r="B40" s="198"/>
      <c r="C40" s="191"/>
      <c r="D40" s="191"/>
      <c r="E40" s="191"/>
      <c r="F40" s="191"/>
      <c r="G40" s="198"/>
      <c r="H40" s="442" t="s">
        <v>54</v>
      </c>
      <c r="I40" s="442" t="s">
        <v>54</v>
      </c>
      <c r="J40" s="442" t="s">
        <v>54</v>
      </c>
      <c r="K40" s="437"/>
      <c r="L40" s="440"/>
      <c r="M40" s="440"/>
      <c r="O40" s="198"/>
      <c r="P40" s="198"/>
      <c r="Q40" s="191"/>
      <c r="R40" s="191"/>
      <c r="S40" s="191"/>
      <c r="T40" s="191"/>
      <c r="U40" s="198"/>
      <c r="V40" s="198" t="s">
        <v>54</v>
      </c>
      <c r="W40" s="198" t="s">
        <v>54</v>
      </c>
      <c r="X40" s="198" t="s">
        <v>54</v>
      </c>
      <c r="Y40" s="234"/>
      <c r="Z40" s="239"/>
      <c r="AA40" s="239"/>
      <c r="AB40" s="446"/>
      <c r="AC40" s="198"/>
      <c r="AD40" s="198"/>
      <c r="AE40" s="191"/>
      <c r="AF40" s="191"/>
      <c r="AG40" s="191"/>
      <c r="AH40" s="191"/>
      <c r="AI40" s="198"/>
      <c r="AJ40" s="198" t="s">
        <v>54</v>
      </c>
      <c r="AK40" s="198" t="s">
        <v>54</v>
      </c>
      <c r="AL40" s="198" t="s">
        <v>54</v>
      </c>
      <c r="AM40" s="234"/>
      <c r="AN40" s="239"/>
      <c r="AO40" s="239"/>
    </row>
    <row r="41" spans="1:41" ht="19.5" customHeight="1" x14ac:dyDescent="0.3">
      <c r="A41" s="503" t="s">
        <v>62</v>
      </c>
      <c r="B41" s="503" t="s">
        <v>63</v>
      </c>
      <c r="C41" s="217" t="s">
        <v>16</v>
      </c>
      <c r="D41" s="218" t="s">
        <v>17</v>
      </c>
      <c r="E41" s="504" t="s">
        <v>18</v>
      </c>
      <c r="F41" s="219" t="s">
        <v>19</v>
      </c>
      <c r="G41" s="181" t="s">
        <v>64</v>
      </c>
      <c r="H41" s="432">
        <v>1.29</v>
      </c>
      <c r="I41" s="432">
        <v>1.29</v>
      </c>
      <c r="J41" s="432">
        <v>1.29</v>
      </c>
      <c r="K41" s="436"/>
      <c r="L41" s="438"/>
      <c r="M41" s="438"/>
      <c r="O41" s="503" t="s">
        <v>62</v>
      </c>
      <c r="P41" s="503" t="s">
        <v>63</v>
      </c>
      <c r="Q41" s="217" t="s">
        <v>16</v>
      </c>
      <c r="R41" s="218" t="s">
        <v>17</v>
      </c>
      <c r="S41" s="504" t="s">
        <v>18</v>
      </c>
      <c r="T41" s="219" t="s">
        <v>19</v>
      </c>
      <c r="U41" s="181" t="s">
        <v>64</v>
      </c>
      <c r="V41" s="432">
        <v>0.75</v>
      </c>
      <c r="W41" s="432">
        <v>0.75</v>
      </c>
      <c r="X41" s="432">
        <v>0.75</v>
      </c>
      <c r="Y41" s="235"/>
      <c r="Z41" s="210"/>
      <c r="AA41" s="210"/>
      <c r="AB41" s="446"/>
      <c r="AC41" s="503" t="s">
        <v>62</v>
      </c>
      <c r="AD41" s="503" t="s">
        <v>63</v>
      </c>
      <c r="AE41" s="217" t="s">
        <v>16</v>
      </c>
      <c r="AF41" s="218" t="s">
        <v>17</v>
      </c>
      <c r="AG41" s="504" t="s">
        <v>18</v>
      </c>
      <c r="AH41" s="219" t="s">
        <v>19</v>
      </c>
      <c r="AI41" s="181" t="s">
        <v>64</v>
      </c>
      <c r="AJ41" s="432">
        <v>0.54</v>
      </c>
      <c r="AK41" s="432">
        <v>0.54</v>
      </c>
      <c r="AL41" s="432">
        <v>0.54</v>
      </c>
      <c r="AM41" s="235"/>
      <c r="AN41" s="210"/>
      <c r="AO41" s="210"/>
    </row>
    <row r="42" spans="1:41" ht="19.5" customHeight="1" x14ac:dyDescent="0.3">
      <c r="A42" s="222"/>
      <c r="B42" s="222"/>
      <c r="C42" s="223"/>
      <c r="D42" s="224"/>
      <c r="E42" s="225"/>
      <c r="F42" s="208"/>
      <c r="G42" s="181" t="s">
        <v>65</v>
      </c>
      <c r="H42" s="432">
        <v>1.79</v>
      </c>
      <c r="I42" s="432">
        <v>1.79</v>
      </c>
      <c r="J42" s="432">
        <v>1.79</v>
      </c>
      <c r="K42" s="436"/>
      <c r="L42" s="438"/>
      <c r="M42" s="438"/>
      <c r="O42" s="222"/>
      <c r="P42" s="222"/>
      <c r="Q42" s="223"/>
      <c r="R42" s="224"/>
      <c r="S42" s="225"/>
      <c r="T42" s="208"/>
      <c r="U42" s="181" t="s">
        <v>65</v>
      </c>
      <c r="V42" s="432">
        <v>1.25</v>
      </c>
      <c r="W42" s="432">
        <v>1.25</v>
      </c>
      <c r="X42" s="432">
        <v>1.25</v>
      </c>
      <c r="Y42" s="235"/>
      <c r="Z42" s="210"/>
      <c r="AA42" s="210"/>
      <c r="AB42" s="446"/>
      <c r="AC42" s="222"/>
      <c r="AD42" s="222"/>
      <c r="AE42" s="223"/>
      <c r="AF42" s="224"/>
      <c r="AG42" s="225"/>
      <c r="AH42" s="208"/>
      <c r="AI42" s="181" t="s">
        <v>65</v>
      </c>
      <c r="AJ42" s="432">
        <v>0.54</v>
      </c>
      <c r="AK42" s="432">
        <v>0.54</v>
      </c>
      <c r="AL42" s="432">
        <v>0.54</v>
      </c>
      <c r="AM42" s="235"/>
      <c r="AN42" s="210"/>
      <c r="AO42" s="210"/>
    </row>
    <row r="43" spans="1:41" ht="19.5" customHeight="1" x14ac:dyDescent="0.3">
      <c r="A43" s="222"/>
      <c r="B43" s="222"/>
      <c r="C43" s="223"/>
      <c r="D43" s="218" t="s">
        <v>24</v>
      </c>
      <c r="E43" s="225"/>
      <c r="F43" s="219" t="s">
        <v>25</v>
      </c>
      <c r="G43" s="181" t="s">
        <v>64</v>
      </c>
      <c r="H43" s="432">
        <v>1.32</v>
      </c>
      <c r="I43" s="432">
        <v>1.32</v>
      </c>
      <c r="J43" s="432">
        <v>1.32</v>
      </c>
      <c r="K43" s="436"/>
      <c r="L43" s="436"/>
      <c r="M43" s="436"/>
      <c r="O43" s="222"/>
      <c r="P43" s="222"/>
      <c r="Q43" s="223"/>
      <c r="R43" s="218" t="s">
        <v>24</v>
      </c>
      <c r="S43" s="225"/>
      <c r="T43" s="219" t="s">
        <v>25</v>
      </c>
      <c r="U43" s="181" t="s">
        <v>64</v>
      </c>
      <c r="V43" s="432">
        <v>0.78</v>
      </c>
      <c r="W43" s="432">
        <v>0.78</v>
      </c>
      <c r="X43" s="432">
        <v>0.78</v>
      </c>
      <c r="Y43" s="235"/>
      <c r="Z43" s="235"/>
      <c r="AA43" s="235"/>
      <c r="AB43" s="446"/>
      <c r="AC43" s="222"/>
      <c r="AD43" s="222"/>
      <c r="AE43" s="223"/>
      <c r="AF43" s="218" t="s">
        <v>24</v>
      </c>
      <c r="AG43" s="225"/>
      <c r="AH43" s="219" t="s">
        <v>25</v>
      </c>
      <c r="AI43" s="181" t="s">
        <v>64</v>
      </c>
      <c r="AJ43" s="432">
        <v>0.54</v>
      </c>
      <c r="AK43" s="432">
        <v>0.54</v>
      </c>
      <c r="AL43" s="432">
        <v>0.54</v>
      </c>
      <c r="AM43" s="235"/>
      <c r="AN43" s="235"/>
      <c r="AO43" s="235"/>
    </row>
    <row r="44" spans="1:41" ht="19.5" customHeight="1" x14ac:dyDescent="0.3">
      <c r="A44" s="222"/>
      <c r="B44" s="222"/>
      <c r="C44" s="223"/>
      <c r="D44" s="224"/>
      <c r="E44" s="225"/>
      <c r="F44" s="208"/>
      <c r="G44" s="181" t="s">
        <v>65</v>
      </c>
      <c r="H44" s="432">
        <v>1.81</v>
      </c>
      <c r="I44" s="432">
        <v>1.81</v>
      </c>
      <c r="J44" s="432">
        <v>1.81</v>
      </c>
      <c r="K44" s="436"/>
      <c r="L44" s="436"/>
      <c r="M44" s="436"/>
      <c r="O44" s="222"/>
      <c r="P44" s="222"/>
      <c r="Q44" s="223"/>
      <c r="R44" s="224"/>
      <c r="S44" s="225"/>
      <c r="T44" s="208"/>
      <c r="U44" s="181" t="s">
        <v>65</v>
      </c>
      <c r="V44" s="432">
        <v>1.27</v>
      </c>
      <c r="W44" s="432">
        <v>1.27</v>
      </c>
      <c r="X44" s="432">
        <v>1.27</v>
      </c>
      <c r="Y44" s="235"/>
      <c r="Z44" s="235"/>
      <c r="AA44" s="235"/>
      <c r="AB44" s="446"/>
      <c r="AC44" s="222"/>
      <c r="AD44" s="222"/>
      <c r="AE44" s="223"/>
      <c r="AF44" s="224"/>
      <c r="AG44" s="225"/>
      <c r="AH44" s="208"/>
      <c r="AI44" s="181" t="s">
        <v>65</v>
      </c>
      <c r="AJ44" s="432">
        <v>0.54</v>
      </c>
      <c r="AK44" s="432">
        <v>0.54</v>
      </c>
      <c r="AL44" s="432">
        <v>0.54</v>
      </c>
      <c r="AM44" s="235"/>
      <c r="AN44" s="235"/>
      <c r="AO44" s="235"/>
    </row>
    <row r="45" spans="1:41" ht="19.5" customHeight="1" x14ac:dyDescent="0.3">
      <c r="A45" s="222"/>
      <c r="B45" s="222"/>
      <c r="C45" s="226" t="s">
        <v>26</v>
      </c>
      <c r="D45" s="203" t="s">
        <v>27</v>
      </c>
      <c r="E45" s="505" t="s">
        <v>28</v>
      </c>
      <c r="F45" s="186" t="s">
        <v>29</v>
      </c>
      <c r="G45" s="181" t="s">
        <v>66</v>
      </c>
      <c r="H45" s="432">
        <v>2.36</v>
      </c>
      <c r="I45" s="432">
        <v>2.36</v>
      </c>
      <c r="J45" s="432">
        <v>2.36</v>
      </c>
      <c r="K45" s="436"/>
      <c r="L45" s="436"/>
      <c r="M45" s="436"/>
      <c r="O45" s="222"/>
      <c r="P45" s="222"/>
      <c r="Q45" s="226" t="s">
        <v>26</v>
      </c>
      <c r="R45" s="203" t="s">
        <v>27</v>
      </c>
      <c r="S45" s="505" t="s">
        <v>28</v>
      </c>
      <c r="T45" s="186" t="s">
        <v>29</v>
      </c>
      <c r="U45" s="181" t="s">
        <v>66</v>
      </c>
      <c r="V45" s="432">
        <v>1.65</v>
      </c>
      <c r="W45" s="432">
        <v>1.65</v>
      </c>
      <c r="X45" s="432">
        <v>1.65</v>
      </c>
      <c r="Y45" s="235"/>
      <c r="Z45" s="235"/>
      <c r="AA45" s="235"/>
      <c r="AB45" s="446"/>
      <c r="AC45" s="222"/>
      <c r="AD45" s="222"/>
      <c r="AE45" s="226" t="s">
        <v>26</v>
      </c>
      <c r="AF45" s="203" t="s">
        <v>27</v>
      </c>
      <c r="AG45" s="505" t="s">
        <v>28</v>
      </c>
      <c r="AH45" s="186" t="s">
        <v>29</v>
      </c>
      <c r="AI45" s="181" t="s">
        <v>66</v>
      </c>
      <c r="AJ45" s="432">
        <v>0.71</v>
      </c>
      <c r="AK45" s="432">
        <v>0.71</v>
      </c>
      <c r="AL45" s="432">
        <v>0.71</v>
      </c>
      <c r="AM45" s="235"/>
      <c r="AN45" s="235"/>
      <c r="AO45" s="235"/>
    </row>
    <row r="46" spans="1:41" ht="19.5" customHeight="1" x14ac:dyDescent="0.3">
      <c r="A46" s="222"/>
      <c r="B46" s="227"/>
      <c r="C46" s="228"/>
      <c r="D46" s="229" t="s">
        <v>34</v>
      </c>
      <c r="E46" s="188"/>
      <c r="F46" s="230" t="s">
        <v>35</v>
      </c>
      <c r="G46" s="181" t="s">
        <v>66</v>
      </c>
      <c r="H46" s="432">
        <v>2.41</v>
      </c>
      <c r="I46" s="432">
        <v>2.41</v>
      </c>
      <c r="J46" s="432">
        <v>2.41</v>
      </c>
      <c r="K46" s="436"/>
      <c r="L46" s="436"/>
      <c r="M46" s="436"/>
      <c r="O46" s="222"/>
      <c r="P46" s="227"/>
      <c r="Q46" s="228"/>
      <c r="R46" s="229" t="s">
        <v>34</v>
      </c>
      <c r="S46" s="188"/>
      <c r="T46" s="230" t="s">
        <v>35</v>
      </c>
      <c r="U46" s="181" t="s">
        <v>66</v>
      </c>
      <c r="V46" s="432">
        <v>1.7</v>
      </c>
      <c r="W46" s="432">
        <v>1.7</v>
      </c>
      <c r="X46" s="432">
        <v>1.7</v>
      </c>
      <c r="Y46" s="235"/>
      <c r="Z46" s="235"/>
      <c r="AA46" s="235"/>
      <c r="AB46" s="446"/>
      <c r="AC46" s="222"/>
      <c r="AD46" s="227"/>
      <c r="AE46" s="228"/>
      <c r="AF46" s="229" t="s">
        <v>34</v>
      </c>
      <c r="AG46" s="188"/>
      <c r="AH46" s="230" t="s">
        <v>35</v>
      </c>
      <c r="AI46" s="181" t="s">
        <v>66</v>
      </c>
      <c r="AJ46" s="432">
        <v>0.71000000000000019</v>
      </c>
      <c r="AK46" s="432">
        <v>0.71000000000000019</v>
      </c>
      <c r="AL46" s="432">
        <v>0.71000000000000019</v>
      </c>
      <c r="AM46" s="235"/>
      <c r="AN46" s="235"/>
      <c r="AO46" s="235"/>
    </row>
    <row r="47" spans="1:41" ht="19.5" customHeight="1" x14ac:dyDescent="0.3">
      <c r="A47" s="222"/>
      <c r="B47" s="503" t="s">
        <v>67</v>
      </c>
      <c r="C47" s="217" t="s">
        <v>16</v>
      </c>
      <c r="D47" s="218" t="s">
        <v>17</v>
      </c>
      <c r="E47" s="504" t="s">
        <v>18</v>
      </c>
      <c r="F47" s="219" t="s">
        <v>19</v>
      </c>
      <c r="G47" s="181" t="s">
        <v>64</v>
      </c>
      <c r="H47" s="432">
        <v>1.04</v>
      </c>
      <c r="I47" s="432">
        <v>1.04</v>
      </c>
      <c r="J47" s="432">
        <v>1.04</v>
      </c>
      <c r="K47" s="436"/>
      <c r="L47" s="436"/>
      <c r="M47" s="436"/>
      <c r="O47" s="222"/>
      <c r="P47" s="503" t="s">
        <v>67</v>
      </c>
      <c r="Q47" s="217" t="s">
        <v>16</v>
      </c>
      <c r="R47" s="218" t="s">
        <v>17</v>
      </c>
      <c r="S47" s="504" t="s">
        <v>18</v>
      </c>
      <c r="T47" s="219" t="s">
        <v>19</v>
      </c>
      <c r="U47" s="181" t="s">
        <v>64</v>
      </c>
      <c r="V47" s="432">
        <v>0.5</v>
      </c>
      <c r="W47" s="432">
        <v>0.5</v>
      </c>
      <c r="X47" s="432">
        <v>0.5</v>
      </c>
      <c r="Y47" s="235"/>
      <c r="Z47" s="235"/>
      <c r="AA47" s="235"/>
      <c r="AB47" s="446"/>
      <c r="AC47" s="222"/>
      <c r="AD47" s="503" t="s">
        <v>67</v>
      </c>
      <c r="AE47" s="217" t="s">
        <v>16</v>
      </c>
      <c r="AF47" s="218" t="s">
        <v>17</v>
      </c>
      <c r="AG47" s="504" t="s">
        <v>18</v>
      </c>
      <c r="AH47" s="219" t="s">
        <v>19</v>
      </c>
      <c r="AI47" s="181" t="s">
        <v>64</v>
      </c>
      <c r="AJ47" s="432">
        <v>0.54</v>
      </c>
      <c r="AK47" s="432">
        <v>0.54</v>
      </c>
      <c r="AL47" s="432">
        <v>0.54</v>
      </c>
      <c r="AM47" s="235"/>
      <c r="AN47" s="235"/>
      <c r="AO47" s="235"/>
    </row>
    <row r="48" spans="1:41" ht="19.5" customHeight="1" x14ac:dyDescent="0.3">
      <c r="A48" s="222"/>
      <c r="B48" s="222"/>
      <c r="C48" s="223"/>
      <c r="D48" s="224"/>
      <c r="E48" s="225"/>
      <c r="F48" s="208"/>
      <c r="G48" s="181" t="s">
        <v>65</v>
      </c>
      <c r="H48" s="432">
        <v>1.29</v>
      </c>
      <c r="I48" s="432">
        <v>1.29</v>
      </c>
      <c r="J48" s="432">
        <v>1.29</v>
      </c>
      <c r="K48" s="436"/>
      <c r="L48" s="436"/>
      <c r="M48" s="436"/>
      <c r="O48" s="222"/>
      <c r="P48" s="222"/>
      <c r="Q48" s="223"/>
      <c r="R48" s="224"/>
      <c r="S48" s="225"/>
      <c r="T48" s="208"/>
      <c r="U48" s="181" t="s">
        <v>65</v>
      </c>
      <c r="V48" s="432">
        <v>0.75</v>
      </c>
      <c r="W48" s="432">
        <v>0.75</v>
      </c>
      <c r="X48" s="432">
        <v>0.75</v>
      </c>
      <c r="Y48" s="235"/>
      <c r="Z48" s="235"/>
      <c r="AA48" s="235"/>
      <c r="AB48" s="446"/>
      <c r="AC48" s="222"/>
      <c r="AD48" s="222"/>
      <c r="AE48" s="223"/>
      <c r="AF48" s="224"/>
      <c r="AG48" s="225"/>
      <c r="AH48" s="208"/>
      <c r="AI48" s="181" t="s">
        <v>65</v>
      </c>
      <c r="AJ48" s="432">
        <v>0.54</v>
      </c>
      <c r="AK48" s="432">
        <v>0.54</v>
      </c>
      <c r="AL48" s="432">
        <v>0.54</v>
      </c>
      <c r="AM48" s="235"/>
      <c r="AN48" s="235"/>
      <c r="AO48" s="235"/>
    </row>
    <row r="49" spans="1:41" ht="19.5" customHeight="1" x14ac:dyDescent="0.3">
      <c r="A49" s="222"/>
      <c r="B49" s="222"/>
      <c r="C49" s="223"/>
      <c r="D49" s="218" t="s">
        <v>24</v>
      </c>
      <c r="E49" s="225"/>
      <c r="F49" s="219" t="s">
        <v>25</v>
      </c>
      <c r="G49" s="181" t="s">
        <v>64</v>
      </c>
      <c r="H49" s="432">
        <v>1.1000000000000001</v>
      </c>
      <c r="I49" s="432">
        <v>1.1000000000000001</v>
      </c>
      <c r="J49" s="432">
        <v>1.1000000000000001</v>
      </c>
      <c r="K49" s="436"/>
      <c r="L49" s="436"/>
      <c r="M49" s="436"/>
      <c r="O49" s="222"/>
      <c r="P49" s="222"/>
      <c r="Q49" s="223"/>
      <c r="R49" s="218" t="s">
        <v>24</v>
      </c>
      <c r="S49" s="225"/>
      <c r="T49" s="219" t="s">
        <v>25</v>
      </c>
      <c r="U49" s="181" t="s">
        <v>64</v>
      </c>
      <c r="V49" s="432">
        <v>0.56000000000000005</v>
      </c>
      <c r="W49" s="432">
        <v>0.56000000000000005</v>
      </c>
      <c r="X49" s="432">
        <v>0.56000000000000005</v>
      </c>
      <c r="Y49" s="235"/>
      <c r="Z49" s="235"/>
      <c r="AA49" s="235"/>
      <c r="AB49" s="446"/>
      <c r="AC49" s="222"/>
      <c r="AD49" s="222"/>
      <c r="AE49" s="223"/>
      <c r="AF49" s="218" t="s">
        <v>24</v>
      </c>
      <c r="AG49" s="225"/>
      <c r="AH49" s="219" t="s">
        <v>25</v>
      </c>
      <c r="AI49" s="181" t="s">
        <v>64</v>
      </c>
      <c r="AJ49" s="432">
        <v>0.54</v>
      </c>
      <c r="AK49" s="432">
        <v>0.54</v>
      </c>
      <c r="AL49" s="432">
        <v>0.54</v>
      </c>
      <c r="AM49" s="235"/>
      <c r="AN49" s="235"/>
      <c r="AO49" s="235"/>
    </row>
    <row r="50" spans="1:41" ht="19.5" customHeight="1" x14ac:dyDescent="0.3">
      <c r="A50" s="222"/>
      <c r="B50" s="222"/>
      <c r="C50" s="223"/>
      <c r="D50" s="224"/>
      <c r="E50" s="225"/>
      <c r="F50" s="208"/>
      <c r="G50" s="181" t="s">
        <v>65</v>
      </c>
      <c r="H50" s="432">
        <v>1.34</v>
      </c>
      <c r="I50" s="432">
        <v>1.34</v>
      </c>
      <c r="J50" s="432">
        <v>1.34</v>
      </c>
      <c r="K50" s="436"/>
      <c r="L50" s="436"/>
      <c r="M50" s="436"/>
      <c r="O50" s="222"/>
      <c r="P50" s="222"/>
      <c r="Q50" s="223"/>
      <c r="R50" s="224"/>
      <c r="S50" s="225"/>
      <c r="T50" s="208"/>
      <c r="U50" s="181" t="s">
        <v>65</v>
      </c>
      <c r="V50" s="432">
        <v>0.8</v>
      </c>
      <c r="W50" s="432">
        <v>0.8</v>
      </c>
      <c r="X50" s="432">
        <v>0.8</v>
      </c>
      <c r="Y50" s="235"/>
      <c r="Z50" s="235"/>
      <c r="AA50" s="235"/>
      <c r="AB50" s="446"/>
      <c r="AC50" s="222"/>
      <c r="AD50" s="222"/>
      <c r="AE50" s="223"/>
      <c r="AF50" s="224"/>
      <c r="AG50" s="225"/>
      <c r="AH50" s="208"/>
      <c r="AI50" s="181" t="s">
        <v>65</v>
      </c>
      <c r="AJ50" s="432">
        <v>0.54</v>
      </c>
      <c r="AK50" s="432">
        <v>0.54</v>
      </c>
      <c r="AL50" s="432">
        <v>0.54</v>
      </c>
      <c r="AM50" s="235"/>
      <c r="AN50" s="235"/>
      <c r="AO50" s="235"/>
    </row>
    <row r="51" spans="1:41" ht="19.5" customHeight="1" x14ac:dyDescent="0.3">
      <c r="A51" s="222"/>
      <c r="B51" s="222"/>
      <c r="C51" s="226" t="s">
        <v>26</v>
      </c>
      <c r="D51" s="203" t="s">
        <v>27</v>
      </c>
      <c r="E51" s="505" t="s">
        <v>28</v>
      </c>
      <c r="F51" s="186" t="s">
        <v>29</v>
      </c>
      <c r="G51" s="181" t="s">
        <v>66</v>
      </c>
      <c r="H51" s="432">
        <v>1.77</v>
      </c>
      <c r="I51" s="432">
        <v>1.77</v>
      </c>
      <c r="J51" s="432">
        <v>1.77</v>
      </c>
      <c r="K51" s="436"/>
      <c r="L51" s="436"/>
      <c r="M51" s="436"/>
      <c r="O51" s="222"/>
      <c r="P51" s="222"/>
      <c r="Q51" s="226" t="s">
        <v>26</v>
      </c>
      <c r="R51" s="203" t="s">
        <v>27</v>
      </c>
      <c r="S51" s="505" t="s">
        <v>28</v>
      </c>
      <c r="T51" s="186" t="s">
        <v>29</v>
      </c>
      <c r="U51" s="181" t="s">
        <v>66</v>
      </c>
      <c r="V51" s="432">
        <v>1.06</v>
      </c>
      <c r="W51" s="432">
        <v>1.06</v>
      </c>
      <c r="X51" s="432">
        <v>1.06</v>
      </c>
      <c r="Y51" s="235"/>
      <c r="Z51" s="235"/>
      <c r="AA51" s="235"/>
      <c r="AB51" s="446"/>
      <c r="AC51" s="222"/>
      <c r="AD51" s="222"/>
      <c r="AE51" s="226" t="s">
        <v>26</v>
      </c>
      <c r="AF51" s="203" t="s">
        <v>27</v>
      </c>
      <c r="AG51" s="505" t="s">
        <v>28</v>
      </c>
      <c r="AH51" s="186" t="s">
        <v>29</v>
      </c>
      <c r="AI51" s="181" t="s">
        <v>66</v>
      </c>
      <c r="AJ51" s="432">
        <v>0.71</v>
      </c>
      <c r="AK51" s="432">
        <v>0.71</v>
      </c>
      <c r="AL51" s="432">
        <v>0.71</v>
      </c>
      <c r="AM51" s="235"/>
      <c r="AN51" s="235"/>
      <c r="AO51" s="235"/>
    </row>
    <row r="52" spans="1:41" ht="19.5" customHeight="1" x14ac:dyDescent="0.3">
      <c r="A52" s="227"/>
      <c r="B52" s="227"/>
      <c r="C52" s="228"/>
      <c r="D52" s="229" t="s">
        <v>34</v>
      </c>
      <c r="E52" s="188"/>
      <c r="F52" s="230" t="s">
        <v>35</v>
      </c>
      <c r="G52" s="181" t="s">
        <v>66</v>
      </c>
      <c r="H52" s="432">
        <v>1.86</v>
      </c>
      <c r="I52" s="432">
        <v>1.86</v>
      </c>
      <c r="J52" s="432">
        <v>1.86</v>
      </c>
      <c r="K52" s="436"/>
      <c r="L52" s="436"/>
      <c r="M52" s="436"/>
      <c r="O52" s="227"/>
      <c r="P52" s="227"/>
      <c r="Q52" s="228"/>
      <c r="R52" s="229" t="s">
        <v>34</v>
      </c>
      <c r="S52" s="188"/>
      <c r="T52" s="230" t="s">
        <v>35</v>
      </c>
      <c r="U52" s="181" t="s">
        <v>66</v>
      </c>
      <c r="V52" s="432">
        <v>1.1499999999999999</v>
      </c>
      <c r="W52" s="432">
        <v>1.1499999999999999</v>
      </c>
      <c r="X52" s="432">
        <v>1.1499999999999999</v>
      </c>
      <c r="Y52" s="235"/>
      <c r="Z52" s="235"/>
      <c r="AA52" s="235"/>
      <c r="AB52" s="446"/>
      <c r="AC52" s="227"/>
      <c r="AD52" s="227"/>
      <c r="AE52" s="228"/>
      <c r="AF52" s="229" t="s">
        <v>34</v>
      </c>
      <c r="AG52" s="188"/>
      <c r="AH52" s="230" t="s">
        <v>35</v>
      </c>
      <c r="AI52" s="181" t="s">
        <v>66</v>
      </c>
      <c r="AJ52" s="432">
        <v>0.71000000000000019</v>
      </c>
      <c r="AK52" s="432">
        <v>0.71000000000000019</v>
      </c>
      <c r="AL52" s="432">
        <v>0.71000000000000019</v>
      </c>
      <c r="AM52" s="235"/>
      <c r="AN52" s="235"/>
      <c r="AO52" s="235"/>
    </row>
    <row r="53" spans="1:41" ht="19.5" customHeight="1" x14ac:dyDescent="0.3">
      <c r="A53" s="503" t="s">
        <v>68</v>
      </c>
      <c r="B53" s="503" t="s">
        <v>63</v>
      </c>
      <c r="C53" s="217" t="s">
        <v>16</v>
      </c>
      <c r="D53" s="218" t="s">
        <v>17</v>
      </c>
      <c r="E53" s="504" t="s">
        <v>18</v>
      </c>
      <c r="F53" s="219" t="s">
        <v>19</v>
      </c>
      <c r="G53" s="181" t="s">
        <v>64</v>
      </c>
      <c r="H53" s="432">
        <v>1.38</v>
      </c>
      <c r="I53" s="432">
        <v>1.38</v>
      </c>
      <c r="J53" s="432">
        <v>1.38</v>
      </c>
      <c r="K53" s="436"/>
      <c r="L53" s="436"/>
      <c r="M53" s="436"/>
      <c r="O53" s="503" t="s">
        <v>68</v>
      </c>
      <c r="P53" s="503" t="s">
        <v>63</v>
      </c>
      <c r="Q53" s="217" t="s">
        <v>16</v>
      </c>
      <c r="R53" s="218" t="s">
        <v>17</v>
      </c>
      <c r="S53" s="504" t="s">
        <v>18</v>
      </c>
      <c r="T53" s="219" t="s">
        <v>19</v>
      </c>
      <c r="U53" s="181" t="s">
        <v>64</v>
      </c>
      <c r="V53" s="432">
        <v>0.84</v>
      </c>
      <c r="W53" s="432">
        <v>0.84</v>
      </c>
      <c r="X53" s="432">
        <v>0.84</v>
      </c>
      <c r="Y53" s="235"/>
      <c r="Z53" s="235"/>
      <c r="AA53" s="235"/>
      <c r="AB53" s="446"/>
      <c r="AC53" s="503" t="s">
        <v>68</v>
      </c>
      <c r="AD53" s="503" t="s">
        <v>63</v>
      </c>
      <c r="AE53" s="217" t="s">
        <v>16</v>
      </c>
      <c r="AF53" s="218" t="s">
        <v>17</v>
      </c>
      <c r="AG53" s="504" t="s">
        <v>18</v>
      </c>
      <c r="AH53" s="219" t="s">
        <v>19</v>
      </c>
      <c r="AI53" s="181" t="s">
        <v>64</v>
      </c>
      <c r="AJ53" s="432">
        <v>0.53999999999999992</v>
      </c>
      <c r="AK53" s="432">
        <v>0.53999999999999992</v>
      </c>
      <c r="AL53" s="432">
        <v>0.53999999999999992</v>
      </c>
      <c r="AM53" s="235"/>
      <c r="AN53" s="235"/>
      <c r="AO53" s="235"/>
    </row>
    <row r="54" spans="1:41" ht="19.5" customHeight="1" x14ac:dyDescent="0.3">
      <c r="A54" s="222"/>
      <c r="B54" s="222"/>
      <c r="C54" s="223"/>
      <c r="D54" s="224"/>
      <c r="E54" s="225"/>
      <c r="F54" s="208"/>
      <c r="G54" s="181" t="s">
        <v>65</v>
      </c>
      <c r="H54" s="432">
        <v>1.88</v>
      </c>
      <c r="I54" s="432">
        <v>1.88</v>
      </c>
      <c r="J54" s="432">
        <v>1.88</v>
      </c>
      <c r="K54" s="436"/>
      <c r="L54" s="436"/>
      <c r="M54" s="436"/>
      <c r="O54" s="222"/>
      <c r="P54" s="222"/>
      <c r="Q54" s="223"/>
      <c r="R54" s="224"/>
      <c r="S54" s="225"/>
      <c r="T54" s="208"/>
      <c r="U54" s="181" t="s">
        <v>65</v>
      </c>
      <c r="V54" s="432">
        <v>1.34</v>
      </c>
      <c r="W54" s="432">
        <v>1.34</v>
      </c>
      <c r="X54" s="432">
        <v>1.34</v>
      </c>
      <c r="Y54" s="235"/>
      <c r="Z54" s="235"/>
      <c r="AA54" s="235"/>
      <c r="AB54" s="446"/>
      <c r="AC54" s="222"/>
      <c r="AD54" s="222"/>
      <c r="AE54" s="223"/>
      <c r="AF54" s="224"/>
      <c r="AG54" s="225"/>
      <c r="AH54" s="208"/>
      <c r="AI54" s="181" t="s">
        <v>65</v>
      </c>
      <c r="AJ54" s="432">
        <v>0.53999999999999981</v>
      </c>
      <c r="AK54" s="432">
        <v>0.53999999999999981</v>
      </c>
      <c r="AL54" s="432">
        <v>0.53999999999999981</v>
      </c>
      <c r="AM54" s="235"/>
      <c r="AN54" s="235"/>
      <c r="AO54" s="235"/>
    </row>
    <row r="55" spans="1:41" ht="19.5" customHeight="1" x14ac:dyDescent="0.3">
      <c r="A55" s="222"/>
      <c r="B55" s="222"/>
      <c r="C55" s="223"/>
      <c r="D55" s="218" t="s">
        <v>24</v>
      </c>
      <c r="E55" s="225"/>
      <c r="F55" s="219" t="s">
        <v>25</v>
      </c>
      <c r="G55" s="181" t="s">
        <v>64</v>
      </c>
      <c r="H55" s="432">
        <v>1.41</v>
      </c>
      <c r="I55" s="432">
        <v>1.41</v>
      </c>
      <c r="J55" s="432">
        <v>1.41</v>
      </c>
      <c r="K55" s="436"/>
      <c r="L55" s="436"/>
      <c r="M55" s="436"/>
      <c r="O55" s="222"/>
      <c r="P55" s="222"/>
      <c r="Q55" s="223"/>
      <c r="R55" s="218" t="s">
        <v>24</v>
      </c>
      <c r="S55" s="225"/>
      <c r="T55" s="219" t="s">
        <v>25</v>
      </c>
      <c r="U55" s="181" t="s">
        <v>64</v>
      </c>
      <c r="V55" s="432">
        <v>0.87</v>
      </c>
      <c r="W55" s="432">
        <v>0.87</v>
      </c>
      <c r="X55" s="432">
        <v>0.87</v>
      </c>
      <c r="Y55" s="235"/>
      <c r="Z55" s="235"/>
      <c r="AA55" s="235"/>
      <c r="AB55" s="446"/>
      <c r="AC55" s="222"/>
      <c r="AD55" s="222"/>
      <c r="AE55" s="223"/>
      <c r="AF55" s="218" t="s">
        <v>24</v>
      </c>
      <c r="AG55" s="225"/>
      <c r="AH55" s="219" t="s">
        <v>25</v>
      </c>
      <c r="AI55" s="181" t="s">
        <v>64</v>
      </c>
      <c r="AJ55" s="432">
        <v>0.53999999999999992</v>
      </c>
      <c r="AK55" s="432">
        <v>0.53999999999999992</v>
      </c>
      <c r="AL55" s="432">
        <v>0.53999999999999992</v>
      </c>
      <c r="AM55" s="235"/>
      <c r="AN55" s="235"/>
      <c r="AO55" s="235"/>
    </row>
    <row r="56" spans="1:41" ht="19.5" customHeight="1" x14ac:dyDescent="0.3">
      <c r="A56" s="222"/>
      <c r="B56" s="222"/>
      <c r="C56" s="223"/>
      <c r="D56" s="224"/>
      <c r="E56" s="225"/>
      <c r="F56" s="208"/>
      <c r="G56" s="181" t="s">
        <v>65</v>
      </c>
      <c r="H56" s="432">
        <v>1.93</v>
      </c>
      <c r="I56" s="432">
        <v>1.93</v>
      </c>
      <c r="J56" s="432">
        <v>1.93</v>
      </c>
      <c r="K56" s="436"/>
      <c r="L56" s="436"/>
      <c r="M56" s="436"/>
      <c r="O56" s="222"/>
      <c r="P56" s="222"/>
      <c r="Q56" s="223"/>
      <c r="R56" s="224"/>
      <c r="S56" s="225"/>
      <c r="T56" s="208"/>
      <c r="U56" s="181" t="s">
        <v>65</v>
      </c>
      <c r="V56" s="432">
        <v>1.39</v>
      </c>
      <c r="W56" s="432">
        <v>1.39</v>
      </c>
      <c r="X56" s="432">
        <v>1.39</v>
      </c>
      <c r="Y56" s="235"/>
      <c r="Z56" s="235"/>
      <c r="AA56" s="235"/>
      <c r="AB56" s="446"/>
      <c r="AC56" s="222"/>
      <c r="AD56" s="222"/>
      <c r="AE56" s="223"/>
      <c r="AF56" s="224"/>
      <c r="AG56" s="225"/>
      <c r="AH56" s="208"/>
      <c r="AI56" s="181" t="s">
        <v>65</v>
      </c>
      <c r="AJ56" s="432">
        <v>0.54</v>
      </c>
      <c r="AK56" s="432">
        <v>0.54</v>
      </c>
      <c r="AL56" s="432">
        <v>0.54</v>
      </c>
      <c r="AM56" s="235"/>
      <c r="AN56" s="235"/>
      <c r="AO56" s="235"/>
    </row>
    <row r="57" spans="1:41" ht="19.5" customHeight="1" x14ac:dyDescent="0.3">
      <c r="A57" s="222"/>
      <c r="B57" s="222"/>
      <c r="C57" s="226" t="s">
        <v>26</v>
      </c>
      <c r="D57" s="203" t="s">
        <v>27</v>
      </c>
      <c r="E57" s="505" t="s">
        <v>28</v>
      </c>
      <c r="F57" s="186" t="s">
        <v>29</v>
      </c>
      <c r="G57" s="181" t="s">
        <v>66</v>
      </c>
      <c r="H57" s="432">
        <v>2.54</v>
      </c>
      <c r="I57" s="432">
        <v>2.54</v>
      </c>
      <c r="J57" s="432">
        <v>2.54</v>
      </c>
      <c r="K57" s="436"/>
      <c r="L57" s="436"/>
      <c r="M57" s="436"/>
      <c r="O57" s="222"/>
      <c r="P57" s="222"/>
      <c r="Q57" s="226" t="s">
        <v>26</v>
      </c>
      <c r="R57" s="203" t="s">
        <v>27</v>
      </c>
      <c r="S57" s="505" t="s">
        <v>28</v>
      </c>
      <c r="T57" s="186" t="s">
        <v>29</v>
      </c>
      <c r="U57" s="181" t="s">
        <v>66</v>
      </c>
      <c r="V57" s="432">
        <v>1.83</v>
      </c>
      <c r="W57" s="432">
        <v>1.83</v>
      </c>
      <c r="X57" s="432">
        <v>1.83</v>
      </c>
      <c r="Y57" s="235"/>
      <c r="Z57" s="235"/>
      <c r="AA57" s="235"/>
      <c r="AB57" s="446"/>
      <c r="AC57" s="222"/>
      <c r="AD57" s="222"/>
      <c r="AE57" s="226" t="s">
        <v>26</v>
      </c>
      <c r="AF57" s="203" t="s">
        <v>27</v>
      </c>
      <c r="AG57" s="505" t="s">
        <v>28</v>
      </c>
      <c r="AH57" s="186" t="s">
        <v>29</v>
      </c>
      <c r="AI57" s="181" t="s">
        <v>66</v>
      </c>
      <c r="AJ57" s="432">
        <v>0.71</v>
      </c>
      <c r="AK57" s="432">
        <v>0.71</v>
      </c>
      <c r="AL57" s="432">
        <v>0.71</v>
      </c>
      <c r="AM57" s="235"/>
      <c r="AN57" s="235"/>
      <c r="AO57" s="235"/>
    </row>
    <row r="58" spans="1:41" ht="19.5" customHeight="1" x14ac:dyDescent="0.3">
      <c r="A58" s="227"/>
      <c r="B58" s="227"/>
      <c r="C58" s="228"/>
      <c r="D58" s="229" t="s">
        <v>34</v>
      </c>
      <c r="E58" s="188"/>
      <c r="F58" s="230" t="s">
        <v>35</v>
      </c>
      <c r="G58" s="181" t="s">
        <v>66</v>
      </c>
      <c r="H58" s="432">
        <v>2.6</v>
      </c>
      <c r="I58" s="432">
        <v>2.6</v>
      </c>
      <c r="J58" s="432">
        <v>2.6</v>
      </c>
      <c r="K58" s="436"/>
      <c r="L58" s="436"/>
      <c r="M58" s="436"/>
      <c r="O58" s="227"/>
      <c r="P58" s="227"/>
      <c r="Q58" s="228"/>
      <c r="R58" s="229" t="s">
        <v>34</v>
      </c>
      <c r="S58" s="188"/>
      <c r="T58" s="230" t="s">
        <v>35</v>
      </c>
      <c r="U58" s="181" t="s">
        <v>66</v>
      </c>
      <c r="V58" s="432">
        <v>1.89</v>
      </c>
      <c r="W58" s="432">
        <v>1.89</v>
      </c>
      <c r="X58" s="432">
        <v>1.89</v>
      </c>
      <c r="Y58" s="235"/>
      <c r="Z58" s="235"/>
      <c r="AA58" s="235"/>
      <c r="AB58" s="446"/>
      <c r="AC58" s="227"/>
      <c r="AD58" s="227"/>
      <c r="AE58" s="228"/>
      <c r="AF58" s="229" t="s">
        <v>34</v>
      </c>
      <c r="AG58" s="188"/>
      <c r="AH58" s="230" t="s">
        <v>35</v>
      </c>
      <c r="AI58" s="181" t="s">
        <v>66</v>
      </c>
      <c r="AJ58" s="432">
        <v>0.71000000000000019</v>
      </c>
      <c r="AK58" s="432">
        <v>0.71000000000000019</v>
      </c>
      <c r="AL58" s="432">
        <v>0.71000000000000019</v>
      </c>
      <c r="AM58" s="235"/>
      <c r="AN58" s="235"/>
      <c r="AO58" s="235"/>
    </row>
    <row r="59" spans="1:41" ht="19.5" customHeight="1" x14ac:dyDescent="0.3">
      <c r="H59" s="436"/>
      <c r="I59" s="436"/>
      <c r="J59" s="436"/>
      <c r="K59" s="436"/>
      <c r="L59" s="436"/>
      <c r="M59" s="436"/>
      <c r="O59" s="141"/>
      <c r="P59" s="141"/>
      <c r="Q59" s="141"/>
      <c r="R59" s="141"/>
      <c r="S59" s="141"/>
      <c r="T59" s="141"/>
      <c r="U59" s="141"/>
      <c r="V59" s="235"/>
      <c r="W59" s="235"/>
      <c r="X59" s="235"/>
      <c r="Y59" s="235"/>
      <c r="Z59" s="235"/>
      <c r="AA59" s="235"/>
      <c r="AB59" s="446"/>
      <c r="AC59" s="141"/>
      <c r="AD59" s="141"/>
      <c r="AE59" s="141"/>
      <c r="AF59" s="141"/>
      <c r="AG59" s="141"/>
      <c r="AH59" s="141"/>
      <c r="AI59" s="141"/>
      <c r="AJ59" s="235"/>
      <c r="AK59" s="235"/>
      <c r="AL59" s="235"/>
      <c r="AM59" s="235"/>
      <c r="AN59" s="235"/>
      <c r="AO59" s="235"/>
    </row>
    <row r="60" spans="1:41" ht="19.5" customHeight="1" x14ac:dyDescent="0.3">
      <c r="A60" s="197" t="s">
        <v>71</v>
      </c>
      <c r="H60" s="436"/>
      <c r="I60" s="436"/>
      <c r="J60" s="436"/>
      <c r="K60" s="436"/>
      <c r="L60" s="436"/>
      <c r="M60" s="436"/>
      <c r="O60" s="197" t="s">
        <v>71</v>
      </c>
      <c r="P60" s="141"/>
      <c r="Q60" s="141"/>
      <c r="R60" s="141"/>
      <c r="S60" s="141"/>
      <c r="T60" s="141"/>
      <c r="U60" s="141"/>
      <c r="V60" s="235"/>
      <c r="W60" s="235"/>
      <c r="X60" s="235"/>
      <c r="Y60" s="235"/>
      <c r="Z60" s="235"/>
      <c r="AA60" s="235"/>
      <c r="AB60" s="446"/>
      <c r="AC60" s="197" t="s">
        <v>71</v>
      </c>
      <c r="AD60" s="141"/>
      <c r="AE60" s="141"/>
      <c r="AF60" s="141"/>
      <c r="AG60" s="141"/>
      <c r="AH60" s="141"/>
      <c r="AI60" s="141"/>
      <c r="AJ60" s="235"/>
      <c r="AK60" s="235"/>
      <c r="AL60" s="235"/>
      <c r="AM60" s="235"/>
      <c r="AN60" s="235"/>
      <c r="AO60" s="235"/>
    </row>
    <row r="61" spans="1:41" ht="19.5" customHeight="1" x14ac:dyDescent="0.3">
      <c r="A61" s="502" t="s">
        <v>59</v>
      </c>
      <c r="B61" s="502" t="s">
        <v>60</v>
      </c>
      <c r="C61" s="502" t="s">
        <v>3</v>
      </c>
      <c r="D61" s="502" t="s">
        <v>4</v>
      </c>
      <c r="E61" s="502" t="s">
        <v>5</v>
      </c>
      <c r="F61" s="502" t="s">
        <v>6</v>
      </c>
      <c r="G61" s="502" t="s">
        <v>7</v>
      </c>
      <c r="H61" s="912" t="s">
        <v>8</v>
      </c>
      <c r="I61" s="913"/>
      <c r="J61" s="912" t="s">
        <v>9</v>
      </c>
      <c r="K61" s="913"/>
      <c r="L61" s="912" t="s">
        <v>10</v>
      </c>
      <c r="M61" s="913"/>
      <c r="O61" s="502" t="s">
        <v>59</v>
      </c>
      <c r="P61" s="502" t="s">
        <v>60</v>
      </c>
      <c r="Q61" s="502" t="s">
        <v>3</v>
      </c>
      <c r="R61" s="502" t="s">
        <v>4</v>
      </c>
      <c r="S61" s="502" t="s">
        <v>5</v>
      </c>
      <c r="T61" s="502" t="s">
        <v>6</v>
      </c>
      <c r="U61" s="502" t="s">
        <v>7</v>
      </c>
      <c r="V61" s="788" t="s">
        <v>8</v>
      </c>
      <c r="W61" s="789"/>
      <c r="X61" s="788" t="s">
        <v>9</v>
      </c>
      <c r="Y61" s="789"/>
      <c r="Z61" s="788" t="s">
        <v>10</v>
      </c>
      <c r="AA61" s="789"/>
      <c r="AB61" s="446"/>
      <c r="AC61" s="502" t="s">
        <v>59</v>
      </c>
      <c r="AD61" s="502" t="s">
        <v>60</v>
      </c>
      <c r="AE61" s="502" t="s">
        <v>3</v>
      </c>
      <c r="AF61" s="502" t="s">
        <v>4</v>
      </c>
      <c r="AG61" s="502" t="s">
        <v>5</v>
      </c>
      <c r="AH61" s="502" t="s">
        <v>6</v>
      </c>
      <c r="AI61" s="502" t="s">
        <v>7</v>
      </c>
      <c r="AJ61" s="788" t="s">
        <v>8</v>
      </c>
      <c r="AK61" s="789"/>
      <c r="AL61" s="788" t="s">
        <v>9</v>
      </c>
      <c r="AM61" s="789"/>
      <c r="AN61" s="788" t="s">
        <v>10</v>
      </c>
      <c r="AO61" s="789"/>
    </row>
    <row r="62" spans="1:41" ht="19.5" customHeight="1" x14ac:dyDescent="0.3">
      <c r="A62" s="191" t="s">
        <v>61</v>
      </c>
      <c r="B62" s="191"/>
      <c r="C62" s="191"/>
      <c r="D62" s="191"/>
      <c r="E62" s="191"/>
      <c r="F62" s="191" t="s">
        <v>11</v>
      </c>
      <c r="G62" s="191" t="s">
        <v>12</v>
      </c>
      <c r="H62" s="742"/>
      <c r="I62" s="743"/>
      <c r="J62" s="742"/>
      <c r="K62" s="743"/>
      <c r="L62" s="904" t="s">
        <v>13</v>
      </c>
      <c r="M62" s="905"/>
      <c r="O62" s="191" t="s">
        <v>61</v>
      </c>
      <c r="P62" s="191"/>
      <c r="Q62" s="191"/>
      <c r="R62" s="191"/>
      <c r="S62" s="191"/>
      <c r="T62" s="191" t="s">
        <v>11</v>
      </c>
      <c r="U62" s="191" t="s">
        <v>12</v>
      </c>
      <c r="V62" s="712"/>
      <c r="W62" s="713"/>
      <c r="X62" s="712"/>
      <c r="Y62" s="713"/>
      <c r="Z62" s="790" t="s">
        <v>13</v>
      </c>
      <c r="AA62" s="791"/>
      <c r="AB62" s="446"/>
      <c r="AC62" s="191" t="s">
        <v>61</v>
      </c>
      <c r="AD62" s="191"/>
      <c r="AE62" s="191"/>
      <c r="AF62" s="191"/>
      <c r="AG62" s="191"/>
      <c r="AH62" s="191" t="s">
        <v>11</v>
      </c>
      <c r="AI62" s="191" t="s">
        <v>12</v>
      </c>
      <c r="AJ62" s="712"/>
      <c r="AK62" s="713"/>
      <c r="AL62" s="712"/>
      <c r="AM62" s="713"/>
      <c r="AN62" s="790" t="s">
        <v>13</v>
      </c>
      <c r="AO62" s="791"/>
    </row>
    <row r="63" spans="1:41" ht="19.5" customHeight="1" x14ac:dyDescent="0.3">
      <c r="A63" s="198"/>
      <c r="B63" s="198"/>
      <c r="C63" s="198"/>
      <c r="D63" s="198"/>
      <c r="E63" s="198"/>
      <c r="F63" s="198"/>
      <c r="G63" s="198"/>
      <c r="H63" s="439" t="s">
        <v>14</v>
      </c>
      <c r="I63" s="443" t="s">
        <v>15</v>
      </c>
      <c r="J63" s="444" t="s">
        <v>14</v>
      </c>
      <c r="K63" s="439" t="s">
        <v>15</v>
      </c>
      <c r="L63" s="445" t="s">
        <v>14</v>
      </c>
      <c r="M63" s="439" t="s">
        <v>15</v>
      </c>
      <c r="O63" s="198"/>
      <c r="P63" s="198"/>
      <c r="Q63" s="198"/>
      <c r="R63" s="198"/>
      <c r="S63" s="198"/>
      <c r="T63" s="198"/>
      <c r="U63" s="198"/>
      <c r="V63" s="149" t="s">
        <v>14</v>
      </c>
      <c r="W63" s="150" t="s">
        <v>15</v>
      </c>
      <c r="X63" s="151" t="s">
        <v>14</v>
      </c>
      <c r="Y63" s="149" t="s">
        <v>15</v>
      </c>
      <c r="Z63" s="152" t="s">
        <v>14</v>
      </c>
      <c r="AA63" s="149" t="s">
        <v>15</v>
      </c>
      <c r="AB63" s="446"/>
      <c r="AC63" s="198"/>
      <c r="AD63" s="198"/>
      <c r="AE63" s="198"/>
      <c r="AF63" s="198"/>
      <c r="AG63" s="198"/>
      <c r="AH63" s="198"/>
      <c r="AI63" s="198"/>
      <c r="AJ63" s="149" t="s">
        <v>14</v>
      </c>
      <c r="AK63" s="150" t="s">
        <v>15</v>
      </c>
      <c r="AL63" s="151" t="s">
        <v>14</v>
      </c>
      <c r="AM63" s="149" t="s">
        <v>15</v>
      </c>
      <c r="AN63" s="152" t="s">
        <v>14</v>
      </c>
      <c r="AO63" s="149" t="s">
        <v>15</v>
      </c>
    </row>
    <row r="64" spans="1:41" ht="19.5" customHeight="1" x14ac:dyDescent="0.3">
      <c r="A64" s="503" t="s">
        <v>62</v>
      </c>
      <c r="B64" s="503" t="s">
        <v>63</v>
      </c>
      <c r="C64" s="226" t="s">
        <v>26</v>
      </c>
      <c r="D64" s="203" t="s">
        <v>27</v>
      </c>
      <c r="E64" s="505" t="s">
        <v>28</v>
      </c>
      <c r="F64" s="186" t="s">
        <v>29</v>
      </c>
      <c r="G64" s="181" t="s">
        <v>66</v>
      </c>
      <c r="H64" s="432">
        <v>2.33</v>
      </c>
      <c r="I64" s="432">
        <v>2.2999999999999998</v>
      </c>
      <c r="J64" s="432">
        <v>2.37</v>
      </c>
      <c r="K64" s="432">
        <v>2.2999999999999998</v>
      </c>
      <c r="L64" s="432">
        <v>2.37</v>
      </c>
      <c r="M64" s="432">
        <v>2.33</v>
      </c>
      <c r="O64" s="503" t="s">
        <v>62</v>
      </c>
      <c r="P64" s="503" t="s">
        <v>63</v>
      </c>
      <c r="Q64" s="226" t="s">
        <v>26</v>
      </c>
      <c r="R64" s="203" t="s">
        <v>27</v>
      </c>
      <c r="S64" s="505" t="s">
        <v>28</v>
      </c>
      <c r="T64" s="186" t="s">
        <v>29</v>
      </c>
      <c r="U64" s="181" t="s">
        <v>66</v>
      </c>
      <c r="V64" s="432">
        <v>1.61</v>
      </c>
      <c r="W64" s="432">
        <v>1.58</v>
      </c>
      <c r="X64" s="432">
        <v>1.68</v>
      </c>
      <c r="Y64" s="432">
        <v>1.61</v>
      </c>
      <c r="Z64" s="432">
        <v>1.65</v>
      </c>
      <c r="AA64" s="432">
        <v>1.61</v>
      </c>
      <c r="AB64" s="446"/>
      <c r="AC64" s="503" t="s">
        <v>62</v>
      </c>
      <c r="AD64" s="503" t="s">
        <v>63</v>
      </c>
      <c r="AE64" s="226" t="s">
        <v>26</v>
      </c>
      <c r="AF64" s="203" t="s">
        <v>27</v>
      </c>
      <c r="AG64" s="505" t="s">
        <v>28</v>
      </c>
      <c r="AH64" s="186" t="s">
        <v>29</v>
      </c>
      <c r="AI64" s="181" t="s">
        <v>66</v>
      </c>
      <c r="AJ64" s="432">
        <v>0.72</v>
      </c>
      <c r="AK64" s="432">
        <v>0.71999999999999975</v>
      </c>
      <c r="AL64" s="432">
        <v>0.69000000000000017</v>
      </c>
      <c r="AM64" s="432">
        <v>0.68999999999999972</v>
      </c>
      <c r="AN64" s="432">
        <v>0.7200000000000002</v>
      </c>
      <c r="AO64" s="432">
        <v>0.72</v>
      </c>
    </row>
    <row r="65" spans="1:41" ht="19.5" customHeight="1" x14ac:dyDescent="0.3">
      <c r="A65" s="222"/>
      <c r="B65" s="227"/>
      <c r="C65" s="228"/>
      <c r="D65" s="229" t="s">
        <v>34</v>
      </c>
      <c r="E65" s="188"/>
      <c r="F65" s="230" t="s">
        <v>35</v>
      </c>
      <c r="G65" s="181" t="s">
        <v>66</v>
      </c>
      <c r="H65" s="432">
        <v>2.33</v>
      </c>
      <c r="I65" s="433"/>
      <c r="J65" s="432">
        <v>2.37</v>
      </c>
      <c r="K65" s="434"/>
      <c r="L65" s="432">
        <v>2.4</v>
      </c>
      <c r="M65" s="435"/>
      <c r="O65" s="222"/>
      <c r="P65" s="227"/>
      <c r="Q65" s="228"/>
      <c r="R65" s="229" t="s">
        <v>34</v>
      </c>
      <c r="S65" s="188"/>
      <c r="T65" s="230" t="s">
        <v>35</v>
      </c>
      <c r="U65" s="181" t="s">
        <v>66</v>
      </c>
      <c r="V65" s="432">
        <v>1.61</v>
      </c>
      <c r="W65" s="433"/>
      <c r="X65" s="432">
        <v>1.68</v>
      </c>
      <c r="Y65" s="434"/>
      <c r="Z65" s="432">
        <v>1.68</v>
      </c>
      <c r="AA65" s="435"/>
      <c r="AB65" s="446"/>
      <c r="AC65" s="222"/>
      <c r="AD65" s="227"/>
      <c r="AE65" s="228"/>
      <c r="AF65" s="229" t="s">
        <v>34</v>
      </c>
      <c r="AG65" s="188"/>
      <c r="AH65" s="230" t="s">
        <v>35</v>
      </c>
      <c r="AI65" s="181" t="s">
        <v>66</v>
      </c>
      <c r="AJ65" s="432">
        <v>0.72</v>
      </c>
      <c r="AK65" s="433"/>
      <c r="AL65" s="432">
        <v>0.69000000000000017</v>
      </c>
      <c r="AM65" s="434"/>
      <c r="AN65" s="432">
        <v>0.72</v>
      </c>
      <c r="AO65" s="435"/>
    </row>
    <row r="66" spans="1:41" ht="19.5" customHeight="1" x14ac:dyDescent="0.3">
      <c r="A66" s="222"/>
      <c r="B66" s="503" t="s">
        <v>67</v>
      </c>
      <c r="C66" s="226" t="s">
        <v>26</v>
      </c>
      <c r="D66" s="203" t="s">
        <v>27</v>
      </c>
      <c r="E66" s="505" t="s">
        <v>28</v>
      </c>
      <c r="F66" s="186" t="s">
        <v>29</v>
      </c>
      <c r="G66" s="181" t="s">
        <v>66</v>
      </c>
      <c r="H66" s="432">
        <v>1.74</v>
      </c>
      <c r="I66" s="432">
        <v>1.71</v>
      </c>
      <c r="J66" s="432">
        <v>1.78</v>
      </c>
      <c r="K66" s="432">
        <v>1.75</v>
      </c>
      <c r="L66" s="432">
        <v>1.81</v>
      </c>
      <c r="M66" s="432">
        <v>1.74</v>
      </c>
      <c r="O66" s="222"/>
      <c r="P66" s="503" t="s">
        <v>67</v>
      </c>
      <c r="Q66" s="226" t="s">
        <v>26</v>
      </c>
      <c r="R66" s="203" t="s">
        <v>27</v>
      </c>
      <c r="S66" s="505" t="s">
        <v>28</v>
      </c>
      <c r="T66" s="186" t="s">
        <v>29</v>
      </c>
      <c r="U66" s="181" t="s">
        <v>66</v>
      </c>
      <c r="V66" s="432">
        <v>1.02</v>
      </c>
      <c r="W66" s="432">
        <v>0.99</v>
      </c>
      <c r="X66" s="432">
        <v>1.0900000000000001</v>
      </c>
      <c r="Y66" s="432">
        <v>1.06</v>
      </c>
      <c r="Z66" s="432">
        <v>1.0900000000000001</v>
      </c>
      <c r="AA66" s="432">
        <v>1.02</v>
      </c>
      <c r="AB66" s="446"/>
      <c r="AC66" s="222"/>
      <c r="AD66" s="503" t="s">
        <v>67</v>
      </c>
      <c r="AE66" s="226" t="s">
        <v>26</v>
      </c>
      <c r="AF66" s="203" t="s">
        <v>27</v>
      </c>
      <c r="AG66" s="505" t="s">
        <v>28</v>
      </c>
      <c r="AH66" s="186" t="s">
        <v>29</v>
      </c>
      <c r="AI66" s="181" t="s">
        <v>66</v>
      </c>
      <c r="AJ66" s="432">
        <v>0.72</v>
      </c>
      <c r="AK66" s="432">
        <v>0.72</v>
      </c>
      <c r="AL66" s="432">
        <v>0.69</v>
      </c>
      <c r="AM66" s="432">
        <v>0.69</v>
      </c>
      <c r="AN66" s="432">
        <v>0.72</v>
      </c>
      <c r="AO66" s="432">
        <v>0.72</v>
      </c>
    </row>
    <row r="67" spans="1:41" ht="19.5" customHeight="1" x14ac:dyDescent="0.3">
      <c r="A67" s="227"/>
      <c r="B67" s="227"/>
      <c r="C67" s="228"/>
      <c r="D67" s="229" t="s">
        <v>34</v>
      </c>
      <c r="E67" s="188"/>
      <c r="F67" s="230" t="s">
        <v>35</v>
      </c>
      <c r="G67" s="181" t="s">
        <v>66</v>
      </c>
      <c r="H67" s="432">
        <v>1.78</v>
      </c>
      <c r="I67" s="433"/>
      <c r="J67" s="432">
        <v>1.8</v>
      </c>
      <c r="K67" s="434"/>
      <c r="L67" s="432">
        <v>1.81</v>
      </c>
      <c r="M67" s="435"/>
      <c r="O67" s="227"/>
      <c r="P67" s="227"/>
      <c r="Q67" s="228"/>
      <c r="R67" s="229" t="s">
        <v>34</v>
      </c>
      <c r="S67" s="188"/>
      <c r="T67" s="230" t="s">
        <v>35</v>
      </c>
      <c r="U67" s="181" t="s">
        <v>66</v>
      </c>
      <c r="V67" s="432">
        <v>1.06</v>
      </c>
      <c r="W67" s="433"/>
      <c r="X67" s="432">
        <v>1.1100000000000001</v>
      </c>
      <c r="Y67" s="434"/>
      <c r="Z67" s="432">
        <v>1.0900000000000001</v>
      </c>
      <c r="AA67" s="435"/>
      <c r="AB67" s="446"/>
      <c r="AC67" s="227"/>
      <c r="AD67" s="227"/>
      <c r="AE67" s="228"/>
      <c r="AF67" s="229" t="s">
        <v>34</v>
      </c>
      <c r="AG67" s="188"/>
      <c r="AH67" s="230" t="s">
        <v>35</v>
      </c>
      <c r="AI67" s="181" t="s">
        <v>66</v>
      </c>
      <c r="AJ67" s="432">
        <v>0.72</v>
      </c>
      <c r="AK67" s="433"/>
      <c r="AL67" s="432">
        <v>0.69</v>
      </c>
      <c r="AM67" s="434"/>
      <c r="AN67" s="432">
        <v>0.72</v>
      </c>
      <c r="AO67" s="435"/>
    </row>
    <row r="68" spans="1:41" ht="19.5" customHeight="1" x14ac:dyDescent="0.3">
      <c r="A68" s="503" t="s">
        <v>68</v>
      </c>
      <c r="B68" s="503" t="s">
        <v>63</v>
      </c>
      <c r="C68" s="226" t="s">
        <v>26</v>
      </c>
      <c r="D68" s="203" t="s">
        <v>27</v>
      </c>
      <c r="E68" s="505" t="s">
        <v>28</v>
      </c>
      <c r="F68" s="186" t="s">
        <v>29</v>
      </c>
      <c r="G68" s="181" t="s">
        <v>66</v>
      </c>
      <c r="H68" s="432">
        <v>2.52</v>
      </c>
      <c r="I68" s="432">
        <v>2.4900000000000002</v>
      </c>
      <c r="J68" s="432">
        <v>2.5499999999999998</v>
      </c>
      <c r="K68" s="432">
        <v>2.4900000000000002</v>
      </c>
      <c r="L68" s="432">
        <v>2.5499999999999998</v>
      </c>
      <c r="M68" s="432">
        <v>2.52</v>
      </c>
      <c r="O68" s="503" t="s">
        <v>68</v>
      </c>
      <c r="P68" s="503" t="s">
        <v>63</v>
      </c>
      <c r="Q68" s="226" t="s">
        <v>26</v>
      </c>
      <c r="R68" s="203" t="s">
        <v>27</v>
      </c>
      <c r="S68" s="505" t="s">
        <v>28</v>
      </c>
      <c r="T68" s="186" t="s">
        <v>29</v>
      </c>
      <c r="U68" s="181" t="s">
        <v>66</v>
      </c>
      <c r="V68" s="432">
        <v>1.8</v>
      </c>
      <c r="W68" s="432">
        <v>1.77</v>
      </c>
      <c r="X68" s="432">
        <v>1.86</v>
      </c>
      <c r="Y68" s="432">
        <v>1.8</v>
      </c>
      <c r="Z68" s="432">
        <v>1.83</v>
      </c>
      <c r="AA68" s="432">
        <v>1.8</v>
      </c>
      <c r="AB68" s="446"/>
      <c r="AC68" s="503" t="s">
        <v>68</v>
      </c>
      <c r="AD68" s="503" t="s">
        <v>63</v>
      </c>
      <c r="AE68" s="226" t="s">
        <v>26</v>
      </c>
      <c r="AF68" s="203" t="s">
        <v>27</v>
      </c>
      <c r="AG68" s="505" t="s">
        <v>28</v>
      </c>
      <c r="AH68" s="186" t="s">
        <v>29</v>
      </c>
      <c r="AI68" s="181" t="s">
        <v>66</v>
      </c>
      <c r="AJ68" s="432">
        <v>0.72</v>
      </c>
      <c r="AK68" s="432">
        <v>0.7200000000000002</v>
      </c>
      <c r="AL68" s="432">
        <v>0.68999999999999972</v>
      </c>
      <c r="AM68" s="432">
        <v>0.69000000000000017</v>
      </c>
      <c r="AN68" s="432">
        <v>0.71999999999999975</v>
      </c>
      <c r="AO68" s="432">
        <v>0.72</v>
      </c>
    </row>
    <row r="69" spans="1:41" ht="19.5" customHeight="1" x14ac:dyDescent="0.3">
      <c r="A69" s="227"/>
      <c r="B69" s="227"/>
      <c r="C69" s="228"/>
      <c r="D69" s="229" t="s">
        <v>34</v>
      </c>
      <c r="E69" s="188"/>
      <c r="F69" s="230" t="s">
        <v>35</v>
      </c>
      <c r="G69" s="181" t="s">
        <v>66</v>
      </c>
      <c r="H69" s="432">
        <v>2.52</v>
      </c>
      <c r="I69" s="433"/>
      <c r="J69" s="432">
        <v>2.5499999999999998</v>
      </c>
      <c r="K69" s="434"/>
      <c r="L69" s="432">
        <v>2.58</v>
      </c>
      <c r="M69" s="435"/>
      <c r="O69" s="227"/>
      <c r="P69" s="227"/>
      <c r="Q69" s="228"/>
      <c r="R69" s="229" t="s">
        <v>34</v>
      </c>
      <c r="S69" s="188"/>
      <c r="T69" s="230" t="s">
        <v>35</v>
      </c>
      <c r="U69" s="181" t="s">
        <v>66</v>
      </c>
      <c r="V69" s="432">
        <v>1.8</v>
      </c>
      <c r="W69" s="433"/>
      <c r="X69" s="432">
        <v>1.86</v>
      </c>
      <c r="Y69" s="434"/>
      <c r="Z69" s="432">
        <v>1.86</v>
      </c>
      <c r="AA69" s="435"/>
      <c r="AB69" s="446"/>
      <c r="AC69" s="227"/>
      <c r="AD69" s="227"/>
      <c r="AE69" s="228"/>
      <c r="AF69" s="229" t="s">
        <v>34</v>
      </c>
      <c r="AG69" s="188"/>
      <c r="AH69" s="230" t="s">
        <v>35</v>
      </c>
      <c r="AI69" s="181" t="s">
        <v>66</v>
      </c>
      <c r="AJ69" s="432">
        <v>0.72</v>
      </c>
      <c r="AK69" s="433"/>
      <c r="AL69" s="432">
        <v>0.68999999999999972</v>
      </c>
      <c r="AM69" s="434"/>
      <c r="AN69" s="432">
        <v>0.72</v>
      </c>
      <c r="AO69" s="435"/>
    </row>
    <row r="70" spans="1:41" ht="19.5" customHeight="1" x14ac:dyDescent="0.3">
      <c r="H70" s="437"/>
      <c r="I70" s="437"/>
      <c r="J70" s="436"/>
      <c r="K70" s="437"/>
      <c r="L70" s="436"/>
      <c r="M70" s="437"/>
      <c r="O70" s="141"/>
      <c r="P70" s="141"/>
      <c r="Q70" s="141"/>
      <c r="R70" s="141"/>
      <c r="S70" s="141"/>
      <c r="T70" s="141"/>
      <c r="U70" s="141"/>
      <c r="V70" s="234"/>
      <c r="W70" s="234"/>
      <c r="X70" s="235"/>
      <c r="Y70" s="234"/>
      <c r="Z70" s="235"/>
      <c r="AA70" s="234"/>
      <c r="AB70" s="446"/>
      <c r="AC70" s="141"/>
      <c r="AD70" s="141"/>
      <c r="AE70" s="141"/>
      <c r="AF70" s="141"/>
      <c r="AG70" s="141"/>
      <c r="AH70" s="141"/>
      <c r="AI70" s="141"/>
      <c r="AJ70" s="234"/>
      <c r="AK70" s="234"/>
      <c r="AL70" s="235"/>
      <c r="AM70" s="234"/>
      <c r="AN70" s="235"/>
      <c r="AO70" s="234"/>
    </row>
    <row r="71" spans="1:41" ht="19.5" customHeight="1" x14ac:dyDescent="0.3">
      <c r="A71" s="197" t="s">
        <v>72</v>
      </c>
      <c r="D71" s="189"/>
      <c r="E71" s="189"/>
      <c r="F71" s="189"/>
      <c r="G71" s="189"/>
      <c r="H71" s="440"/>
      <c r="I71" s="440"/>
      <c r="J71" s="440"/>
      <c r="K71" s="440"/>
      <c r="L71" s="437"/>
      <c r="M71" s="437"/>
      <c r="O71" s="197" t="s">
        <v>72</v>
      </c>
      <c r="P71" s="141"/>
      <c r="Q71" s="141"/>
      <c r="R71" s="189"/>
      <c r="S71" s="189"/>
      <c r="T71" s="189"/>
      <c r="U71" s="189"/>
      <c r="V71" s="239"/>
      <c r="W71" s="239"/>
      <c r="X71" s="239"/>
      <c r="Y71" s="239"/>
      <c r="Z71" s="234"/>
      <c r="AA71" s="234"/>
      <c r="AB71" s="446"/>
      <c r="AC71" s="197" t="s">
        <v>72</v>
      </c>
      <c r="AD71" s="141"/>
      <c r="AE71" s="141"/>
      <c r="AF71" s="189"/>
      <c r="AG71" s="189"/>
      <c r="AH71" s="189"/>
      <c r="AI71" s="189"/>
      <c r="AJ71" s="239"/>
      <c r="AK71" s="239"/>
      <c r="AL71" s="239"/>
      <c r="AM71" s="239"/>
      <c r="AN71" s="234"/>
      <c r="AO71" s="234"/>
    </row>
    <row r="72" spans="1:41" ht="19.5" customHeight="1" x14ac:dyDescent="0.3">
      <c r="C72" s="189"/>
      <c r="D72" s="189"/>
      <c r="E72" s="189"/>
      <c r="F72" s="189"/>
      <c r="G72" s="189"/>
      <c r="H72" s="906" t="s">
        <v>9</v>
      </c>
      <c r="I72" s="907"/>
      <c r="J72" s="908"/>
      <c r="K72" s="437"/>
      <c r="L72" s="437"/>
      <c r="M72" s="437"/>
      <c r="O72" s="141"/>
      <c r="P72" s="141"/>
      <c r="Q72" s="189"/>
      <c r="R72" s="189"/>
      <c r="S72" s="189"/>
      <c r="T72" s="189"/>
      <c r="U72" s="189"/>
      <c r="V72" s="909" t="s">
        <v>9</v>
      </c>
      <c r="W72" s="910"/>
      <c r="X72" s="911"/>
      <c r="Y72" s="234"/>
      <c r="Z72" s="234"/>
      <c r="AA72" s="234"/>
      <c r="AB72" s="446"/>
      <c r="AC72" s="141"/>
      <c r="AD72" s="141"/>
      <c r="AE72" s="189"/>
      <c r="AF72" s="189"/>
      <c r="AG72" s="189"/>
      <c r="AH72" s="189"/>
      <c r="AI72" s="189"/>
      <c r="AJ72" s="909" t="s">
        <v>9</v>
      </c>
      <c r="AK72" s="910"/>
      <c r="AL72" s="911"/>
      <c r="AM72" s="234"/>
      <c r="AN72" s="234"/>
      <c r="AO72" s="234"/>
    </row>
    <row r="73" spans="1:41" ht="19.5" customHeight="1" x14ac:dyDescent="0.3">
      <c r="A73" s="502" t="s">
        <v>59</v>
      </c>
      <c r="B73" s="502" t="s">
        <v>60</v>
      </c>
      <c r="C73" s="502" t="s">
        <v>3</v>
      </c>
      <c r="D73" s="502" t="s">
        <v>4</v>
      </c>
      <c r="E73" s="502" t="s">
        <v>5</v>
      </c>
      <c r="F73" s="502" t="s">
        <v>6</v>
      </c>
      <c r="G73" s="502" t="s">
        <v>7</v>
      </c>
      <c r="H73" s="506" t="s">
        <v>49</v>
      </c>
      <c r="I73" s="506" t="s">
        <v>49</v>
      </c>
      <c r="J73" s="506" t="s">
        <v>49</v>
      </c>
      <c r="K73" s="437"/>
      <c r="L73" s="437"/>
      <c r="M73" s="437"/>
      <c r="O73" s="502" t="s">
        <v>59</v>
      </c>
      <c r="P73" s="502" t="s">
        <v>60</v>
      </c>
      <c r="Q73" s="502" t="s">
        <v>3</v>
      </c>
      <c r="R73" s="502" t="s">
        <v>4</v>
      </c>
      <c r="S73" s="502" t="s">
        <v>5</v>
      </c>
      <c r="T73" s="502" t="s">
        <v>6</v>
      </c>
      <c r="U73" s="502" t="s">
        <v>7</v>
      </c>
      <c r="V73" s="502" t="s">
        <v>49</v>
      </c>
      <c r="W73" s="502" t="s">
        <v>49</v>
      </c>
      <c r="X73" s="502" t="s">
        <v>49</v>
      </c>
      <c r="Y73" s="234"/>
      <c r="Z73" s="234"/>
      <c r="AA73" s="234"/>
      <c r="AB73" s="446"/>
      <c r="AC73" s="502" t="s">
        <v>59</v>
      </c>
      <c r="AD73" s="502" t="s">
        <v>60</v>
      </c>
      <c r="AE73" s="502" t="s">
        <v>3</v>
      </c>
      <c r="AF73" s="502" t="s">
        <v>4</v>
      </c>
      <c r="AG73" s="502" t="s">
        <v>5</v>
      </c>
      <c r="AH73" s="502" t="s">
        <v>6</v>
      </c>
      <c r="AI73" s="502" t="s">
        <v>7</v>
      </c>
      <c r="AJ73" s="502" t="s">
        <v>49</v>
      </c>
      <c r="AK73" s="502" t="s">
        <v>49</v>
      </c>
      <c r="AL73" s="502" t="s">
        <v>49</v>
      </c>
      <c r="AM73" s="234"/>
      <c r="AN73" s="234"/>
      <c r="AO73" s="234"/>
    </row>
    <row r="74" spans="1:41" ht="19.5" customHeight="1" x14ac:dyDescent="0.3">
      <c r="A74" s="191" t="s">
        <v>61</v>
      </c>
      <c r="B74" s="191"/>
      <c r="C74" s="191"/>
      <c r="D74" s="191"/>
      <c r="E74" s="191"/>
      <c r="F74" s="191" t="s">
        <v>69</v>
      </c>
      <c r="G74" s="191" t="s">
        <v>12</v>
      </c>
      <c r="H74" s="441" t="s">
        <v>51</v>
      </c>
      <c r="I74" s="441" t="s">
        <v>52</v>
      </c>
      <c r="J74" s="441" t="s">
        <v>53</v>
      </c>
      <c r="K74" s="437"/>
      <c r="L74" s="437"/>
      <c r="M74" s="437"/>
      <c r="O74" s="191" t="s">
        <v>61</v>
      </c>
      <c r="P74" s="191"/>
      <c r="Q74" s="191"/>
      <c r="R74" s="191"/>
      <c r="S74" s="191"/>
      <c r="T74" s="191" t="s">
        <v>69</v>
      </c>
      <c r="U74" s="191" t="s">
        <v>12</v>
      </c>
      <c r="V74" s="191" t="s">
        <v>51</v>
      </c>
      <c r="W74" s="191" t="s">
        <v>52</v>
      </c>
      <c r="X74" s="191" t="s">
        <v>53</v>
      </c>
      <c r="Y74" s="234"/>
      <c r="Z74" s="234"/>
      <c r="AA74" s="234"/>
      <c r="AB74" s="446"/>
      <c r="AC74" s="191" t="s">
        <v>61</v>
      </c>
      <c r="AD74" s="191"/>
      <c r="AE74" s="191"/>
      <c r="AF74" s="191"/>
      <c r="AG74" s="191"/>
      <c r="AH74" s="191" t="s">
        <v>69</v>
      </c>
      <c r="AI74" s="191" t="s">
        <v>12</v>
      </c>
      <c r="AJ74" s="191" t="s">
        <v>51</v>
      </c>
      <c r="AK74" s="191" t="s">
        <v>52</v>
      </c>
      <c r="AL74" s="191" t="s">
        <v>53</v>
      </c>
      <c r="AM74" s="234"/>
      <c r="AN74" s="234"/>
      <c r="AO74" s="234"/>
    </row>
    <row r="75" spans="1:41" ht="19.5" customHeight="1" x14ac:dyDescent="0.3">
      <c r="A75" s="198"/>
      <c r="B75" s="198"/>
      <c r="C75" s="191"/>
      <c r="D75" s="191"/>
      <c r="E75" s="191"/>
      <c r="F75" s="191"/>
      <c r="G75" s="198"/>
      <c r="H75" s="442" t="s">
        <v>54</v>
      </c>
      <c r="I75" s="442" t="s">
        <v>54</v>
      </c>
      <c r="J75" s="442" t="s">
        <v>54</v>
      </c>
      <c r="K75" s="437"/>
      <c r="L75" s="437"/>
      <c r="M75" s="437"/>
      <c r="O75" s="198"/>
      <c r="P75" s="198"/>
      <c r="Q75" s="191"/>
      <c r="R75" s="191"/>
      <c r="S75" s="191"/>
      <c r="T75" s="191"/>
      <c r="U75" s="198"/>
      <c r="V75" s="198" t="s">
        <v>54</v>
      </c>
      <c r="W75" s="198" t="s">
        <v>54</v>
      </c>
      <c r="X75" s="198" t="s">
        <v>54</v>
      </c>
      <c r="Y75" s="234"/>
      <c r="Z75" s="234"/>
      <c r="AA75" s="234"/>
      <c r="AB75" s="446"/>
      <c r="AC75" s="198"/>
      <c r="AD75" s="198"/>
      <c r="AE75" s="191"/>
      <c r="AF75" s="191"/>
      <c r="AG75" s="191"/>
      <c r="AH75" s="191"/>
      <c r="AI75" s="198"/>
      <c r="AJ75" s="198" t="s">
        <v>54</v>
      </c>
      <c r="AK75" s="198" t="s">
        <v>54</v>
      </c>
      <c r="AL75" s="198" t="s">
        <v>54</v>
      </c>
      <c r="AM75" s="234"/>
      <c r="AN75" s="234"/>
      <c r="AO75" s="234"/>
    </row>
    <row r="76" spans="1:41" ht="19.5" customHeight="1" x14ac:dyDescent="0.3">
      <c r="A76" s="503" t="s">
        <v>62</v>
      </c>
      <c r="B76" s="503" t="s">
        <v>63</v>
      </c>
      <c r="C76" s="226" t="s">
        <v>26</v>
      </c>
      <c r="D76" s="203" t="s">
        <v>27</v>
      </c>
      <c r="E76" s="505" t="s">
        <v>28</v>
      </c>
      <c r="F76" s="186" t="s">
        <v>29</v>
      </c>
      <c r="G76" s="181" t="s">
        <v>66</v>
      </c>
      <c r="H76" s="432">
        <v>2.36</v>
      </c>
      <c r="I76" s="432">
        <v>2.3199999999999998</v>
      </c>
      <c r="J76" s="432">
        <v>2.3199999999999998</v>
      </c>
      <c r="K76" s="436"/>
      <c r="L76" s="436"/>
      <c r="M76" s="436"/>
      <c r="O76" s="503" t="s">
        <v>62</v>
      </c>
      <c r="P76" s="503" t="s">
        <v>63</v>
      </c>
      <c r="Q76" s="226" t="s">
        <v>26</v>
      </c>
      <c r="R76" s="203" t="s">
        <v>27</v>
      </c>
      <c r="S76" s="505" t="s">
        <v>28</v>
      </c>
      <c r="T76" s="186" t="s">
        <v>29</v>
      </c>
      <c r="U76" s="181" t="s">
        <v>66</v>
      </c>
      <c r="V76" s="432">
        <v>1.65</v>
      </c>
      <c r="W76" s="432">
        <v>1.61</v>
      </c>
      <c r="X76" s="432">
        <v>1.61</v>
      </c>
      <c r="Y76" s="235"/>
      <c r="Z76" s="235"/>
      <c r="AA76" s="235"/>
      <c r="AB76" s="446"/>
      <c r="AC76" s="503" t="s">
        <v>62</v>
      </c>
      <c r="AD76" s="503" t="s">
        <v>63</v>
      </c>
      <c r="AE76" s="226" t="s">
        <v>26</v>
      </c>
      <c r="AF76" s="203" t="s">
        <v>27</v>
      </c>
      <c r="AG76" s="505" t="s">
        <v>28</v>
      </c>
      <c r="AH76" s="186" t="s">
        <v>29</v>
      </c>
      <c r="AI76" s="181" t="s">
        <v>66</v>
      </c>
      <c r="AJ76" s="432">
        <v>0.71</v>
      </c>
      <c r="AK76" s="432">
        <v>0.70999999999999974</v>
      </c>
      <c r="AL76" s="432">
        <v>0.70999999999999974</v>
      </c>
      <c r="AM76" s="235"/>
      <c r="AN76" s="235"/>
      <c r="AO76" s="235"/>
    </row>
    <row r="77" spans="1:41" ht="19.5" customHeight="1" x14ac:dyDescent="0.3">
      <c r="A77" s="222"/>
      <c r="B77" s="227"/>
      <c r="C77" s="228"/>
      <c r="D77" s="229" t="s">
        <v>34</v>
      </c>
      <c r="E77" s="188"/>
      <c r="F77" s="230" t="s">
        <v>35</v>
      </c>
      <c r="G77" s="181" t="s">
        <v>66</v>
      </c>
      <c r="H77" s="432">
        <v>2.36</v>
      </c>
      <c r="I77" s="432">
        <v>2.36</v>
      </c>
      <c r="J77" s="432">
        <v>2.36</v>
      </c>
      <c r="K77" s="436"/>
      <c r="L77" s="436"/>
      <c r="M77" s="436"/>
      <c r="O77" s="222"/>
      <c r="P77" s="227"/>
      <c r="Q77" s="228"/>
      <c r="R77" s="229" t="s">
        <v>34</v>
      </c>
      <c r="S77" s="188"/>
      <c r="T77" s="230" t="s">
        <v>35</v>
      </c>
      <c r="U77" s="181" t="s">
        <v>66</v>
      </c>
      <c r="V77" s="432">
        <v>1.65</v>
      </c>
      <c r="W77" s="432">
        <v>1.65</v>
      </c>
      <c r="X77" s="432">
        <v>1.65</v>
      </c>
      <c r="Y77" s="235"/>
      <c r="Z77" s="235"/>
      <c r="AA77" s="235"/>
      <c r="AB77" s="446"/>
      <c r="AC77" s="222"/>
      <c r="AD77" s="227"/>
      <c r="AE77" s="228"/>
      <c r="AF77" s="229" t="s">
        <v>34</v>
      </c>
      <c r="AG77" s="188"/>
      <c r="AH77" s="230" t="s">
        <v>35</v>
      </c>
      <c r="AI77" s="181" t="s">
        <v>66</v>
      </c>
      <c r="AJ77" s="432">
        <v>0.71</v>
      </c>
      <c r="AK77" s="432">
        <v>0.71</v>
      </c>
      <c r="AL77" s="432">
        <v>0.71</v>
      </c>
      <c r="AM77" s="235"/>
      <c r="AN77" s="235"/>
      <c r="AO77" s="235"/>
    </row>
    <row r="78" spans="1:41" ht="19.5" customHeight="1" x14ac:dyDescent="0.3">
      <c r="A78" s="222"/>
      <c r="B78" s="503" t="s">
        <v>67</v>
      </c>
      <c r="C78" s="226" t="s">
        <v>26</v>
      </c>
      <c r="D78" s="203" t="s">
        <v>27</v>
      </c>
      <c r="E78" s="505" t="s">
        <v>28</v>
      </c>
      <c r="F78" s="186" t="s">
        <v>29</v>
      </c>
      <c r="G78" s="181" t="s">
        <v>66</v>
      </c>
      <c r="H78" s="432">
        <v>1.77</v>
      </c>
      <c r="I78" s="432">
        <v>1.73</v>
      </c>
      <c r="J78" s="432">
        <v>1.73</v>
      </c>
      <c r="K78" s="436"/>
      <c r="L78" s="436"/>
      <c r="M78" s="436"/>
      <c r="O78" s="222"/>
      <c r="P78" s="503" t="s">
        <v>67</v>
      </c>
      <c r="Q78" s="226" t="s">
        <v>26</v>
      </c>
      <c r="R78" s="203" t="s">
        <v>27</v>
      </c>
      <c r="S78" s="505" t="s">
        <v>28</v>
      </c>
      <c r="T78" s="186" t="s">
        <v>29</v>
      </c>
      <c r="U78" s="181" t="s">
        <v>66</v>
      </c>
      <c r="V78" s="432">
        <v>1.06</v>
      </c>
      <c r="W78" s="432">
        <v>1.02</v>
      </c>
      <c r="X78" s="432">
        <v>1.02</v>
      </c>
      <c r="Y78" s="235"/>
      <c r="Z78" s="235"/>
      <c r="AA78" s="235"/>
      <c r="AB78" s="446"/>
      <c r="AC78" s="222"/>
      <c r="AD78" s="503" t="s">
        <v>67</v>
      </c>
      <c r="AE78" s="226" t="s">
        <v>26</v>
      </c>
      <c r="AF78" s="203" t="s">
        <v>27</v>
      </c>
      <c r="AG78" s="505" t="s">
        <v>28</v>
      </c>
      <c r="AH78" s="186" t="s">
        <v>29</v>
      </c>
      <c r="AI78" s="181" t="s">
        <v>66</v>
      </c>
      <c r="AJ78" s="432">
        <v>0.71</v>
      </c>
      <c r="AK78" s="432">
        <v>0.71</v>
      </c>
      <c r="AL78" s="432">
        <v>0.71</v>
      </c>
      <c r="AM78" s="235"/>
      <c r="AN78" s="235"/>
      <c r="AO78" s="235"/>
    </row>
    <row r="79" spans="1:41" ht="19.5" customHeight="1" x14ac:dyDescent="0.3">
      <c r="A79" s="227"/>
      <c r="B79" s="227"/>
      <c r="C79" s="228"/>
      <c r="D79" s="229" t="s">
        <v>34</v>
      </c>
      <c r="E79" s="188"/>
      <c r="F79" s="230" t="s">
        <v>35</v>
      </c>
      <c r="G79" s="181" t="s">
        <v>66</v>
      </c>
      <c r="H79" s="432">
        <v>1.8</v>
      </c>
      <c r="I79" s="432">
        <v>1.8</v>
      </c>
      <c r="J79" s="432">
        <v>1.8</v>
      </c>
      <c r="K79" s="436"/>
      <c r="L79" s="436"/>
      <c r="M79" s="436"/>
      <c r="O79" s="227"/>
      <c r="P79" s="227"/>
      <c r="Q79" s="228"/>
      <c r="R79" s="229" t="s">
        <v>34</v>
      </c>
      <c r="S79" s="188"/>
      <c r="T79" s="230" t="s">
        <v>35</v>
      </c>
      <c r="U79" s="181" t="s">
        <v>66</v>
      </c>
      <c r="V79" s="432">
        <v>1.0900000000000001</v>
      </c>
      <c r="W79" s="432">
        <v>1.0900000000000001</v>
      </c>
      <c r="X79" s="432">
        <v>1.0900000000000001</v>
      </c>
      <c r="Y79" s="235"/>
      <c r="Z79" s="235"/>
      <c r="AA79" s="235"/>
      <c r="AB79" s="446"/>
      <c r="AC79" s="227"/>
      <c r="AD79" s="227"/>
      <c r="AE79" s="228"/>
      <c r="AF79" s="229" t="s">
        <v>34</v>
      </c>
      <c r="AG79" s="188"/>
      <c r="AH79" s="230" t="s">
        <v>35</v>
      </c>
      <c r="AI79" s="181" t="s">
        <v>66</v>
      </c>
      <c r="AJ79" s="432">
        <v>0.71</v>
      </c>
      <c r="AK79" s="432">
        <v>0.71</v>
      </c>
      <c r="AL79" s="432">
        <v>0.71</v>
      </c>
      <c r="AM79" s="235"/>
      <c r="AN79" s="235"/>
      <c r="AO79" s="235"/>
    </row>
    <row r="80" spans="1:41" ht="19.5" customHeight="1" x14ac:dyDescent="0.3">
      <c r="A80" s="503" t="s">
        <v>68</v>
      </c>
      <c r="B80" s="503" t="s">
        <v>63</v>
      </c>
      <c r="C80" s="226" t="s">
        <v>26</v>
      </c>
      <c r="D80" s="203" t="s">
        <v>27</v>
      </c>
      <c r="E80" s="505" t="s">
        <v>28</v>
      </c>
      <c r="F80" s="186" t="s">
        <v>29</v>
      </c>
      <c r="G80" s="181" t="s">
        <v>66</v>
      </c>
      <c r="H80" s="432">
        <v>2.54</v>
      </c>
      <c r="I80" s="432">
        <v>2.5099999999999998</v>
      </c>
      <c r="J80" s="432">
        <v>2.5099999999999998</v>
      </c>
      <c r="K80" s="436"/>
      <c r="L80" s="436"/>
      <c r="M80" s="436"/>
      <c r="O80" s="503" t="s">
        <v>68</v>
      </c>
      <c r="P80" s="503" t="s">
        <v>63</v>
      </c>
      <c r="Q80" s="226" t="s">
        <v>26</v>
      </c>
      <c r="R80" s="203" t="s">
        <v>27</v>
      </c>
      <c r="S80" s="505" t="s">
        <v>28</v>
      </c>
      <c r="T80" s="186" t="s">
        <v>29</v>
      </c>
      <c r="U80" s="181" t="s">
        <v>66</v>
      </c>
      <c r="V80" s="432">
        <v>1.83</v>
      </c>
      <c r="W80" s="432">
        <v>1.8</v>
      </c>
      <c r="X80" s="432">
        <v>1.8</v>
      </c>
      <c r="Y80" s="235"/>
      <c r="Z80" s="235"/>
      <c r="AA80" s="235"/>
      <c r="AB80" s="446"/>
      <c r="AC80" s="503" t="s">
        <v>68</v>
      </c>
      <c r="AD80" s="503" t="s">
        <v>63</v>
      </c>
      <c r="AE80" s="226" t="s">
        <v>26</v>
      </c>
      <c r="AF80" s="203" t="s">
        <v>27</v>
      </c>
      <c r="AG80" s="505" t="s">
        <v>28</v>
      </c>
      <c r="AH80" s="186" t="s">
        <v>29</v>
      </c>
      <c r="AI80" s="181" t="s">
        <v>66</v>
      </c>
      <c r="AJ80" s="432">
        <v>0.71</v>
      </c>
      <c r="AK80" s="432">
        <v>0.70999999999999974</v>
      </c>
      <c r="AL80" s="432">
        <v>0.70999999999999974</v>
      </c>
      <c r="AM80" s="235"/>
      <c r="AN80" s="235"/>
      <c r="AO80" s="235"/>
    </row>
    <row r="81" spans="1:41" ht="19.5" customHeight="1" x14ac:dyDescent="0.3">
      <c r="A81" s="227"/>
      <c r="B81" s="227"/>
      <c r="C81" s="228"/>
      <c r="D81" s="229" t="s">
        <v>34</v>
      </c>
      <c r="E81" s="188"/>
      <c r="F81" s="230" t="s">
        <v>35</v>
      </c>
      <c r="G81" s="181" t="s">
        <v>66</v>
      </c>
      <c r="H81" s="432">
        <v>2.54</v>
      </c>
      <c r="I81" s="432">
        <v>2.54</v>
      </c>
      <c r="J81" s="432">
        <v>2.54</v>
      </c>
      <c r="K81" s="436"/>
      <c r="L81" s="436"/>
      <c r="M81" s="436"/>
      <c r="O81" s="227"/>
      <c r="P81" s="227"/>
      <c r="Q81" s="228"/>
      <c r="R81" s="229" t="s">
        <v>34</v>
      </c>
      <c r="S81" s="188"/>
      <c r="T81" s="230" t="s">
        <v>35</v>
      </c>
      <c r="U81" s="181" t="s">
        <v>66</v>
      </c>
      <c r="V81" s="432">
        <v>1.83</v>
      </c>
      <c r="W81" s="432">
        <v>1.83</v>
      </c>
      <c r="X81" s="432">
        <v>1.83</v>
      </c>
      <c r="Y81" s="235"/>
      <c r="Z81" s="235"/>
      <c r="AA81" s="235"/>
      <c r="AB81" s="446"/>
      <c r="AC81" s="227"/>
      <c r="AD81" s="227"/>
      <c r="AE81" s="228"/>
      <c r="AF81" s="229" t="s">
        <v>34</v>
      </c>
      <c r="AG81" s="188"/>
      <c r="AH81" s="230" t="s">
        <v>35</v>
      </c>
      <c r="AI81" s="181" t="s">
        <v>66</v>
      </c>
      <c r="AJ81" s="432">
        <v>0.71</v>
      </c>
      <c r="AK81" s="432">
        <v>0.71</v>
      </c>
      <c r="AL81" s="432">
        <v>0.71</v>
      </c>
      <c r="AM81" s="235"/>
      <c r="AN81" s="235"/>
      <c r="AO81" s="235"/>
    </row>
    <row r="82" spans="1:41" s="410" customFormat="1" ht="19.5" customHeight="1" x14ac:dyDescent="0.3">
      <c r="A82" s="213"/>
      <c r="B82" s="213"/>
      <c r="C82" s="213"/>
      <c r="D82" s="213"/>
      <c r="E82" s="213"/>
      <c r="F82" s="213"/>
      <c r="G82" s="213"/>
      <c r="H82" s="235"/>
      <c r="I82" s="235"/>
      <c r="J82" s="235"/>
      <c r="K82" s="235"/>
      <c r="L82" s="235"/>
      <c r="M82" s="235"/>
      <c r="O82" s="213"/>
      <c r="P82" s="213"/>
      <c r="Q82" s="213"/>
      <c r="R82" s="213"/>
      <c r="S82" s="213"/>
      <c r="T82" s="213"/>
      <c r="U82" s="213"/>
      <c r="V82" s="235"/>
      <c r="W82" s="235"/>
      <c r="X82" s="235"/>
      <c r="Y82" s="235"/>
      <c r="Z82" s="235"/>
      <c r="AA82" s="235"/>
      <c r="AB82" s="446"/>
    </row>
    <row r="83" spans="1:41" ht="19.5" customHeight="1" x14ac:dyDescent="0.3">
      <c r="H83" s="234"/>
      <c r="I83" s="234"/>
      <c r="J83" s="234"/>
      <c r="K83" s="234"/>
      <c r="L83" s="234"/>
      <c r="M83" s="234"/>
    </row>
    <row r="84" spans="1:41" ht="19.5" customHeight="1" x14ac:dyDescent="0.3">
      <c r="H84" s="234"/>
      <c r="I84" s="234"/>
      <c r="J84" s="234"/>
      <c r="K84" s="234"/>
      <c r="L84" s="234"/>
      <c r="M84" s="234"/>
    </row>
    <row r="85" spans="1:41" ht="19.5" customHeight="1" x14ac:dyDescent="0.3">
      <c r="H85" s="234"/>
      <c r="I85" s="234"/>
      <c r="J85" s="234"/>
      <c r="K85" s="234"/>
      <c r="L85" s="234"/>
      <c r="M85" s="234"/>
    </row>
    <row r="86" spans="1:41" ht="19.5" customHeight="1" x14ac:dyDescent="0.3">
      <c r="H86" s="234"/>
      <c r="I86" s="234"/>
      <c r="J86" s="234"/>
      <c r="K86" s="234"/>
      <c r="L86" s="234"/>
      <c r="M86" s="234"/>
    </row>
    <row r="87" spans="1:41" ht="19.5" customHeight="1" x14ac:dyDescent="0.3">
      <c r="H87" s="234"/>
      <c r="I87" s="234"/>
      <c r="J87" s="234"/>
      <c r="K87" s="234"/>
      <c r="L87" s="234"/>
      <c r="M87" s="234"/>
    </row>
    <row r="88" spans="1:41" ht="19.5" customHeight="1" x14ac:dyDescent="0.3">
      <c r="H88" s="234"/>
      <c r="I88" s="234"/>
      <c r="J88" s="234"/>
      <c r="K88" s="234"/>
      <c r="L88" s="234"/>
      <c r="M88" s="234"/>
    </row>
    <row r="89" spans="1:41" ht="19.5" customHeight="1" x14ac:dyDescent="0.3">
      <c r="H89" s="234"/>
      <c r="I89" s="234"/>
      <c r="J89" s="234"/>
      <c r="K89" s="234"/>
      <c r="L89" s="234"/>
      <c r="M89" s="234"/>
    </row>
    <row r="90" spans="1:41" ht="19.5" customHeight="1" x14ac:dyDescent="0.3">
      <c r="H90" s="234"/>
      <c r="I90" s="234"/>
      <c r="J90" s="234"/>
      <c r="K90" s="234"/>
      <c r="L90" s="234"/>
      <c r="M90" s="234"/>
    </row>
  </sheetData>
  <mergeCells count="30">
    <mergeCell ref="AN4:AO4"/>
    <mergeCell ref="L5:M5"/>
    <mergeCell ref="Z5:AA5"/>
    <mergeCell ref="AN5:AO5"/>
    <mergeCell ref="H4:I4"/>
    <mergeCell ref="J4:K4"/>
    <mergeCell ref="L4:M4"/>
    <mergeCell ref="V4:W4"/>
    <mergeCell ref="X4:Y4"/>
    <mergeCell ref="H72:J72"/>
    <mergeCell ref="V72:X72"/>
    <mergeCell ref="AJ72:AL72"/>
    <mergeCell ref="Z4:AA4"/>
    <mergeCell ref="AJ4:AK4"/>
    <mergeCell ref="AL4:AM4"/>
    <mergeCell ref="AN61:AO61"/>
    <mergeCell ref="L62:M62"/>
    <mergeCell ref="Z62:AA62"/>
    <mergeCell ref="H37:J37"/>
    <mergeCell ref="V37:X37"/>
    <mergeCell ref="AJ37:AL37"/>
    <mergeCell ref="H61:I61"/>
    <mergeCell ref="J61:K61"/>
    <mergeCell ref="L61:M61"/>
    <mergeCell ref="V61:W61"/>
    <mergeCell ref="X61:Y61"/>
    <mergeCell ref="Z61:AA61"/>
    <mergeCell ref="AJ61:AK61"/>
    <mergeCell ref="AL61:AM61"/>
    <mergeCell ref="AN62:AO62"/>
  </mergeCells>
  <pageMargins left="1.4960629921259843" right="0.70866141732283472" top="0.39370078740157483" bottom="0" header="0.31496062992125984" footer="0.31496062992125984"/>
  <pageSetup paperSize="9" scale="47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5"/>
  <sheetViews>
    <sheetView topLeftCell="A119" zoomScale="75" zoomScaleNormal="75" workbookViewId="0">
      <selection activeCell="A125" sqref="A125"/>
    </sheetView>
  </sheetViews>
  <sheetFormatPr baseColWidth="10" defaultRowHeight="14.4" x14ac:dyDescent="0.3"/>
  <cols>
    <col min="1" max="1" width="22.33203125" customWidth="1"/>
    <col min="2" max="2" width="13.6640625" customWidth="1"/>
    <col min="3" max="3" width="49.44140625" customWidth="1"/>
    <col min="4" max="4" width="17.109375" customWidth="1"/>
    <col min="5" max="5" width="18.33203125" customWidth="1"/>
    <col min="7" max="7" width="14" customWidth="1"/>
    <col min="8" max="8" width="12.5546875" customWidth="1"/>
    <col min="9" max="9" width="2.33203125" customWidth="1"/>
    <col min="224" max="224" width="22.33203125" customWidth="1"/>
    <col min="225" max="225" width="13.6640625" customWidth="1"/>
    <col min="226" max="226" width="49.44140625" customWidth="1"/>
    <col min="227" max="227" width="17.109375" customWidth="1"/>
    <col min="228" max="228" width="18.33203125" customWidth="1"/>
    <col min="230" max="230" width="14" customWidth="1"/>
    <col min="231" max="231" width="12.5546875" customWidth="1"/>
    <col min="232" max="232" width="2.33203125" customWidth="1"/>
    <col min="480" max="480" width="22.33203125" customWidth="1"/>
    <col min="481" max="481" width="13.6640625" customWidth="1"/>
    <col min="482" max="482" width="49.44140625" customWidth="1"/>
    <col min="483" max="483" width="17.109375" customWidth="1"/>
    <col min="484" max="484" width="18.33203125" customWidth="1"/>
    <col min="486" max="486" width="14" customWidth="1"/>
    <col min="487" max="487" width="12.5546875" customWidth="1"/>
    <col min="488" max="488" width="2.33203125" customWidth="1"/>
    <col min="736" max="736" width="22.33203125" customWidth="1"/>
    <col min="737" max="737" width="13.6640625" customWidth="1"/>
    <col min="738" max="738" width="49.44140625" customWidth="1"/>
    <col min="739" max="739" width="17.109375" customWidth="1"/>
    <col min="740" max="740" width="18.33203125" customWidth="1"/>
    <col min="742" max="742" width="14" customWidth="1"/>
    <col min="743" max="743" width="12.5546875" customWidth="1"/>
    <col min="744" max="744" width="2.33203125" customWidth="1"/>
    <col min="992" max="992" width="22.33203125" customWidth="1"/>
    <col min="993" max="993" width="13.6640625" customWidth="1"/>
    <col min="994" max="994" width="49.44140625" customWidth="1"/>
    <col min="995" max="995" width="17.109375" customWidth="1"/>
    <col min="996" max="996" width="18.33203125" customWidth="1"/>
    <col min="998" max="998" width="14" customWidth="1"/>
    <col min="999" max="999" width="12.5546875" customWidth="1"/>
    <col min="1000" max="1000" width="2.33203125" customWidth="1"/>
    <col min="1248" max="1248" width="22.33203125" customWidth="1"/>
    <col min="1249" max="1249" width="13.6640625" customWidth="1"/>
    <col min="1250" max="1250" width="49.44140625" customWidth="1"/>
    <col min="1251" max="1251" width="17.109375" customWidth="1"/>
    <col min="1252" max="1252" width="18.33203125" customWidth="1"/>
    <col min="1254" max="1254" width="14" customWidth="1"/>
    <col min="1255" max="1255" width="12.5546875" customWidth="1"/>
    <col min="1256" max="1256" width="2.33203125" customWidth="1"/>
    <col min="1504" max="1504" width="22.33203125" customWidth="1"/>
    <col min="1505" max="1505" width="13.6640625" customWidth="1"/>
    <col min="1506" max="1506" width="49.44140625" customWidth="1"/>
    <col min="1507" max="1507" width="17.109375" customWidth="1"/>
    <col min="1508" max="1508" width="18.33203125" customWidth="1"/>
    <col min="1510" max="1510" width="14" customWidth="1"/>
    <col min="1511" max="1511" width="12.5546875" customWidth="1"/>
    <col min="1512" max="1512" width="2.33203125" customWidth="1"/>
    <col min="1760" max="1760" width="22.33203125" customWidth="1"/>
    <col min="1761" max="1761" width="13.6640625" customWidth="1"/>
    <col min="1762" max="1762" width="49.44140625" customWidth="1"/>
    <col min="1763" max="1763" width="17.109375" customWidth="1"/>
    <col min="1764" max="1764" width="18.33203125" customWidth="1"/>
    <col min="1766" max="1766" width="14" customWidth="1"/>
    <col min="1767" max="1767" width="12.5546875" customWidth="1"/>
    <col min="1768" max="1768" width="2.33203125" customWidth="1"/>
    <col min="2016" max="2016" width="22.33203125" customWidth="1"/>
    <col min="2017" max="2017" width="13.6640625" customWidth="1"/>
    <col min="2018" max="2018" width="49.44140625" customWidth="1"/>
    <col min="2019" max="2019" width="17.109375" customWidth="1"/>
    <col min="2020" max="2020" width="18.33203125" customWidth="1"/>
    <col min="2022" max="2022" width="14" customWidth="1"/>
    <col min="2023" max="2023" width="12.5546875" customWidth="1"/>
    <col min="2024" max="2024" width="2.33203125" customWidth="1"/>
    <col min="2272" max="2272" width="22.33203125" customWidth="1"/>
    <col min="2273" max="2273" width="13.6640625" customWidth="1"/>
    <col min="2274" max="2274" width="49.44140625" customWidth="1"/>
    <col min="2275" max="2275" width="17.109375" customWidth="1"/>
    <col min="2276" max="2276" width="18.33203125" customWidth="1"/>
    <col min="2278" max="2278" width="14" customWidth="1"/>
    <col min="2279" max="2279" width="12.5546875" customWidth="1"/>
    <col min="2280" max="2280" width="2.33203125" customWidth="1"/>
    <col min="2528" max="2528" width="22.33203125" customWidth="1"/>
    <col min="2529" max="2529" width="13.6640625" customWidth="1"/>
    <col min="2530" max="2530" width="49.44140625" customWidth="1"/>
    <col min="2531" max="2531" width="17.109375" customWidth="1"/>
    <col min="2532" max="2532" width="18.33203125" customWidth="1"/>
    <col min="2534" max="2534" width="14" customWidth="1"/>
    <col min="2535" max="2535" width="12.5546875" customWidth="1"/>
    <col min="2536" max="2536" width="2.33203125" customWidth="1"/>
    <col min="2784" max="2784" width="22.33203125" customWidth="1"/>
    <col min="2785" max="2785" width="13.6640625" customWidth="1"/>
    <col min="2786" max="2786" width="49.44140625" customWidth="1"/>
    <col min="2787" max="2787" width="17.109375" customWidth="1"/>
    <col min="2788" max="2788" width="18.33203125" customWidth="1"/>
    <col min="2790" max="2790" width="14" customWidth="1"/>
    <col min="2791" max="2791" width="12.5546875" customWidth="1"/>
    <col min="2792" max="2792" width="2.33203125" customWidth="1"/>
    <col min="3040" max="3040" width="22.33203125" customWidth="1"/>
    <col min="3041" max="3041" width="13.6640625" customWidth="1"/>
    <col min="3042" max="3042" width="49.44140625" customWidth="1"/>
    <col min="3043" max="3043" width="17.109375" customWidth="1"/>
    <col min="3044" max="3044" width="18.33203125" customWidth="1"/>
    <col min="3046" max="3046" width="14" customWidth="1"/>
    <col min="3047" max="3047" width="12.5546875" customWidth="1"/>
    <col min="3048" max="3048" width="2.33203125" customWidth="1"/>
    <col min="3296" max="3296" width="22.33203125" customWidth="1"/>
    <col min="3297" max="3297" width="13.6640625" customWidth="1"/>
    <col min="3298" max="3298" width="49.44140625" customWidth="1"/>
    <col min="3299" max="3299" width="17.109375" customWidth="1"/>
    <col min="3300" max="3300" width="18.33203125" customWidth="1"/>
    <col min="3302" max="3302" width="14" customWidth="1"/>
    <col min="3303" max="3303" width="12.5546875" customWidth="1"/>
    <col min="3304" max="3304" width="2.33203125" customWidth="1"/>
    <col min="3552" max="3552" width="22.33203125" customWidth="1"/>
    <col min="3553" max="3553" width="13.6640625" customWidth="1"/>
    <col min="3554" max="3554" width="49.44140625" customWidth="1"/>
    <col min="3555" max="3555" width="17.109375" customWidth="1"/>
    <col min="3556" max="3556" width="18.33203125" customWidth="1"/>
    <col min="3558" max="3558" width="14" customWidth="1"/>
    <col min="3559" max="3559" width="12.5546875" customWidth="1"/>
    <col min="3560" max="3560" width="2.33203125" customWidth="1"/>
    <col min="3808" max="3808" width="22.33203125" customWidth="1"/>
    <col min="3809" max="3809" width="13.6640625" customWidth="1"/>
    <col min="3810" max="3810" width="49.44140625" customWidth="1"/>
    <col min="3811" max="3811" width="17.109375" customWidth="1"/>
    <col min="3812" max="3812" width="18.33203125" customWidth="1"/>
    <col min="3814" max="3814" width="14" customWidth="1"/>
    <col min="3815" max="3815" width="12.5546875" customWidth="1"/>
    <col min="3816" max="3816" width="2.33203125" customWidth="1"/>
    <col min="4064" max="4064" width="22.33203125" customWidth="1"/>
    <col min="4065" max="4065" width="13.6640625" customWidth="1"/>
    <col min="4066" max="4066" width="49.44140625" customWidth="1"/>
    <col min="4067" max="4067" width="17.109375" customWidth="1"/>
    <col min="4068" max="4068" width="18.33203125" customWidth="1"/>
    <col min="4070" max="4070" width="14" customWidth="1"/>
    <col min="4071" max="4071" width="12.5546875" customWidth="1"/>
    <col min="4072" max="4072" width="2.33203125" customWidth="1"/>
    <col min="4320" max="4320" width="22.33203125" customWidth="1"/>
    <col min="4321" max="4321" width="13.6640625" customWidth="1"/>
    <col min="4322" max="4322" width="49.44140625" customWidth="1"/>
    <col min="4323" max="4323" width="17.109375" customWidth="1"/>
    <col min="4324" max="4324" width="18.33203125" customWidth="1"/>
    <col min="4326" max="4326" width="14" customWidth="1"/>
    <col min="4327" max="4327" width="12.5546875" customWidth="1"/>
    <col min="4328" max="4328" width="2.33203125" customWidth="1"/>
    <col min="4576" max="4576" width="22.33203125" customWidth="1"/>
    <col min="4577" max="4577" width="13.6640625" customWidth="1"/>
    <col min="4578" max="4578" width="49.44140625" customWidth="1"/>
    <col min="4579" max="4579" width="17.109375" customWidth="1"/>
    <col min="4580" max="4580" width="18.33203125" customWidth="1"/>
    <col min="4582" max="4582" width="14" customWidth="1"/>
    <col min="4583" max="4583" width="12.5546875" customWidth="1"/>
    <col min="4584" max="4584" width="2.33203125" customWidth="1"/>
    <col min="4832" max="4832" width="22.33203125" customWidth="1"/>
    <col min="4833" max="4833" width="13.6640625" customWidth="1"/>
    <col min="4834" max="4834" width="49.44140625" customWidth="1"/>
    <col min="4835" max="4835" width="17.109375" customWidth="1"/>
    <col min="4836" max="4836" width="18.33203125" customWidth="1"/>
    <col min="4838" max="4838" width="14" customWidth="1"/>
    <col min="4839" max="4839" width="12.5546875" customWidth="1"/>
    <col min="4840" max="4840" width="2.33203125" customWidth="1"/>
    <col min="5088" max="5088" width="22.33203125" customWidth="1"/>
    <col min="5089" max="5089" width="13.6640625" customWidth="1"/>
    <col min="5090" max="5090" width="49.44140625" customWidth="1"/>
    <col min="5091" max="5091" width="17.109375" customWidth="1"/>
    <col min="5092" max="5092" width="18.33203125" customWidth="1"/>
    <col min="5094" max="5094" width="14" customWidth="1"/>
    <col min="5095" max="5095" width="12.5546875" customWidth="1"/>
    <col min="5096" max="5096" width="2.33203125" customWidth="1"/>
    <col min="5344" max="5344" width="22.33203125" customWidth="1"/>
    <col min="5345" max="5345" width="13.6640625" customWidth="1"/>
    <col min="5346" max="5346" width="49.44140625" customWidth="1"/>
    <col min="5347" max="5347" width="17.109375" customWidth="1"/>
    <col min="5348" max="5348" width="18.33203125" customWidth="1"/>
    <col min="5350" max="5350" width="14" customWidth="1"/>
    <col min="5351" max="5351" width="12.5546875" customWidth="1"/>
    <col min="5352" max="5352" width="2.33203125" customWidth="1"/>
    <col min="5600" max="5600" width="22.33203125" customWidth="1"/>
    <col min="5601" max="5601" width="13.6640625" customWidth="1"/>
    <col min="5602" max="5602" width="49.44140625" customWidth="1"/>
    <col min="5603" max="5603" width="17.109375" customWidth="1"/>
    <col min="5604" max="5604" width="18.33203125" customWidth="1"/>
    <col min="5606" max="5606" width="14" customWidth="1"/>
    <col min="5607" max="5607" width="12.5546875" customWidth="1"/>
    <col min="5608" max="5608" width="2.33203125" customWidth="1"/>
    <col min="5856" max="5856" width="22.33203125" customWidth="1"/>
    <col min="5857" max="5857" width="13.6640625" customWidth="1"/>
    <col min="5858" max="5858" width="49.44140625" customWidth="1"/>
    <col min="5859" max="5859" width="17.109375" customWidth="1"/>
    <col min="5860" max="5860" width="18.33203125" customWidth="1"/>
    <col min="5862" max="5862" width="14" customWidth="1"/>
    <col min="5863" max="5863" width="12.5546875" customWidth="1"/>
    <col min="5864" max="5864" width="2.33203125" customWidth="1"/>
    <col min="6112" max="6112" width="22.33203125" customWidth="1"/>
    <col min="6113" max="6113" width="13.6640625" customWidth="1"/>
    <col min="6114" max="6114" width="49.44140625" customWidth="1"/>
    <col min="6115" max="6115" width="17.109375" customWidth="1"/>
    <col min="6116" max="6116" width="18.33203125" customWidth="1"/>
    <col min="6118" max="6118" width="14" customWidth="1"/>
    <col min="6119" max="6119" width="12.5546875" customWidth="1"/>
    <col min="6120" max="6120" width="2.33203125" customWidth="1"/>
    <col min="6368" max="6368" width="22.33203125" customWidth="1"/>
    <col min="6369" max="6369" width="13.6640625" customWidth="1"/>
    <col min="6370" max="6370" width="49.44140625" customWidth="1"/>
    <col min="6371" max="6371" width="17.109375" customWidth="1"/>
    <col min="6372" max="6372" width="18.33203125" customWidth="1"/>
    <col min="6374" max="6374" width="14" customWidth="1"/>
    <col min="6375" max="6375" width="12.5546875" customWidth="1"/>
    <col min="6376" max="6376" width="2.33203125" customWidth="1"/>
    <col min="6624" max="6624" width="22.33203125" customWidth="1"/>
    <col min="6625" max="6625" width="13.6640625" customWidth="1"/>
    <col min="6626" max="6626" width="49.44140625" customWidth="1"/>
    <col min="6627" max="6627" width="17.109375" customWidth="1"/>
    <col min="6628" max="6628" width="18.33203125" customWidth="1"/>
    <col min="6630" max="6630" width="14" customWidth="1"/>
    <col min="6631" max="6631" width="12.5546875" customWidth="1"/>
    <col min="6632" max="6632" width="2.33203125" customWidth="1"/>
    <col min="6880" max="6880" width="22.33203125" customWidth="1"/>
    <col min="6881" max="6881" width="13.6640625" customWidth="1"/>
    <col min="6882" max="6882" width="49.44140625" customWidth="1"/>
    <col min="6883" max="6883" width="17.109375" customWidth="1"/>
    <col min="6884" max="6884" width="18.33203125" customWidth="1"/>
    <col min="6886" max="6886" width="14" customWidth="1"/>
    <col min="6887" max="6887" width="12.5546875" customWidth="1"/>
    <col min="6888" max="6888" width="2.33203125" customWidth="1"/>
    <col min="7136" max="7136" width="22.33203125" customWidth="1"/>
    <col min="7137" max="7137" width="13.6640625" customWidth="1"/>
    <col min="7138" max="7138" width="49.44140625" customWidth="1"/>
    <col min="7139" max="7139" width="17.109375" customWidth="1"/>
    <col min="7140" max="7140" width="18.33203125" customWidth="1"/>
    <col min="7142" max="7142" width="14" customWidth="1"/>
    <col min="7143" max="7143" width="12.5546875" customWidth="1"/>
    <col min="7144" max="7144" width="2.33203125" customWidth="1"/>
    <col min="7392" max="7392" width="22.33203125" customWidth="1"/>
    <col min="7393" max="7393" width="13.6640625" customWidth="1"/>
    <col min="7394" max="7394" width="49.44140625" customWidth="1"/>
    <col min="7395" max="7395" width="17.109375" customWidth="1"/>
    <col min="7396" max="7396" width="18.33203125" customWidth="1"/>
    <col min="7398" max="7398" width="14" customWidth="1"/>
    <col min="7399" max="7399" width="12.5546875" customWidth="1"/>
    <col min="7400" max="7400" width="2.33203125" customWidth="1"/>
    <col min="7648" max="7648" width="22.33203125" customWidth="1"/>
    <col min="7649" max="7649" width="13.6640625" customWidth="1"/>
    <col min="7650" max="7650" width="49.44140625" customWidth="1"/>
    <col min="7651" max="7651" width="17.109375" customWidth="1"/>
    <col min="7652" max="7652" width="18.33203125" customWidth="1"/>
    <col min="7654" max="7654" width="14" customWidth="1"/>
    <col min="7655" max="7655" width="12.5546875" customWidth="1"/>
    <col min="7656" max="7656" width="2.33203125" customWidth="1"/>
    <col min="7904" max="7904" width="22.33203125" customWidth="1"/>
    <col min="7905" max="7905" width="13.6640625" customWidth="1"/>
    <col min="7906" max="7906" width="49.44140625" customWidth="1"/>
    <col min="7907" max="7907" width="17.109375" customWidth="1"/>
    <col min="7908" max="7908" width="18.33203125" customWidth="1"/>
    <col min="7910" max="7910" width="14" customWidth="1"/>
    <col min="7911" max="7911" width="12.5546875" customWidth="1"/>
    <col min="7912" max="7912" width="2.33203125" customWidth="1"/>
    <col min="8160" max="8160" width="22.33203125" customWidth="1"/>
    <col min="8161" max="8161" width="13.6640625" customWidth="1"/>
    <col min="8162" max="8162" width="49.44140625" customWidth="1"/>
    <col min="8163" max="8163" width="17.109375" customWidth="1"/>
    <col min="8164" max="8164" width="18.33203125" customWidth="1"/>
    <col min="8166" max="8166" width="14" customWidth="1"/>
    <col min="8167" max="8167" width="12.5546875" customWidth="1"/>
    <col min="8168" max="8168" width="2.33203125" customWidth="1"/>
    <col min="8416" max="8416" width="22.33203125" customWidth="1"/>
    <col min="8417" max="8417" width="13.6640625" customWidth="1"/>
    <col min="8418" max="8418" width="49.44140625" customWidth="1"/>
    <col min="8419" max="8419" width="17.109375" customWidth="1"/>
    <col min="8420" max="8420" width="18.33203125" customWidth="1"/>
    <col min="8422" max="8422" width="14" customWidth="1"/>
    <col min="8423" max="8423" width="12.5546875" customWidth="1"/>
    <col min="8424" max="8424" width="2.33203125" customWidth="1"/>
    <col min="8672" max="8672" width="22.33203125" customWidth="1"/>
    <col min="8673" max="8673" width="13.6640625" customWidth="1"/>
    <col min="8674" max="8674" width="49.44140625" customWidth="1"/>
    <col min="8675" max="8675" width="17.109375" customWidth="1"/>
    <col min="8676" max="8676" width="18.33203125" customWidth="1"/>
    <col min="8678" max="8678" width="14" customWidth="1"/>
    <col min="8679" max="8679" width="12.5546875" customWidth="1"/>
    <col min="8680" max="8680" width="2.33203125" customWidth="1"/>
    <col min="8928" max="8928" width="22.33203125" customWidth="1"/>
    <col min="8929" max="8929" width="13.6640625" customWidth="1"/>
    <col min="8930" max="8930" width="49.44140625" customWidth="1"/>
    <col min="8931" max="8931" width="17.109375" customWidth="1"/>
    <col min="8932" max="8932" width="18.33203125" customWidth="1"/>
    <col min="8934" max="8934" width="14" customWidth="1"/>
    <col min="8935" max="8935" width="12.5546875" customWidth="1"/>
    <col min="8936" max="8936" width="2.33203125" customWidth="1"/>
    <col min="9184" max="9184" width="22.33203125" customWidth="1"/>
    <col min="9185" max="9185" width="13.6640625" customWidth="1"/>
    <col min="9186" max="9186" width="49.44140625" customWidth="1"/>
    <col min="9187" max="9187" width="17.109375" customWidth="1"/>
    <col min="9188" max="9188" width="18.33203125" customWidth="1"/>
    <col min="9190" max="9190" width="14" customWidth="1"/>
    <col min="9191" max="9191" width="12.5546875" customWidth="1"/>
    <col min="9192" max="9192" width="2.33203125" customWidth="1"/>
    <col min="9440" max="9440" width="22.33203125" customWidth="1"/>
    <col min="9441" max="9441" width="13.6640625" customWidth="1"/>
    <col min="9442" max="9442" width="49.44140625" customWidth="1"/>
    <col min="9443" max="9443" width="17.109375" customWidth="1"/>
    <col min="9444" max="9444" width="18.33203125" customWidth="1"/>
    <col min="9446" max="9446" width="14" customWidth="1"/>
    <col min="9447" max="9447" width="12.5546875" customWidth="1"/>
    <col min="9448" max="9448" width="2.33203125" customWidth="1"/>
    <col min="9696" max="9696" width="22.33203125" customWidth="1"/>
    <col min="9697" max="9697" width="13.6640625" customWidth="1"/>
    <col min="9698" max="9698" width="49.44140625" customWidth="1"/>
    <col min="9699" max="9699" width="17.109375" customWidth="1"/>
    <col min="9700" max="9700" width="18.33203125" customWidth="1"/>
    <col min="9702" max="9702" width="14" customWidth="1"/>
    <col min="9703" max="9703" width="12.5546875" customWidth="1"/>
    <col min="9704" max="9704" width="2.33203125" customWidth="1"/>
    <col min="9952" max="9952" width="22.33203125" customWidth="1"/>
    <col min="9953" max="9953" width="13.6640625" customWidth="1"/>
    <col min="9954" max="9954" width="49.44140625" customWidth="1"/>
    <col min="9955" max="9955" width="17.109375" customWidth="1"/>
    <col min="9956" max="9956" width="18.33203125" customWidth="1"/>
    <col min="9958" max="9958" width="14" customWidth="1"/>
    <col min="9959" max="9959" width="12.5546875" customWidth="1"/>
    <col min="9960" max="9960" width="2.33203125" customWidth="1"/>
    <col min="10208" max="10208" width="22.33203125" customWidth="1"/>
    <col min="10209" max="10209" width="13.6640625" customWidth="1"/>
    <col min="10210" max="10210" width="49.44140625" customWidth="1"/>
    <col min="10211" max="10211" width="17.109375" customWidth="1"/>
    <col min="10212" max="10212" width="18.33203125" customWidth="1"/>
    <col min="10214" max="10214" width="14" customWidth="1"/>
    <col min="10215" max="10215" width="12.5546875" customWidth="1"/>
    <col min="10216" max="10216" width="2.33203125" customWidth="1"/>
    <col min="10464" max="10464" width="22.33203125" customWidth="1"/>
    <col min="10465" max="10465" width="13.6640625" customWidth="1"/>
    <col min="10466" max="10466" width="49.44140625" customWidth="1"/>
    <col min="10467" max="10467" width="17.109375" customWidth="1"/>
    <col min="10468" max="10468" width="18.33203125" customWidth="1"/>
    <col min="10470" max="10470" width="14" customWidth="1"/>
    <col min="10471" max="10471" width="12.5546875" customWidth="1"/>
    <col min="10472" max="10472" width="2.33203125" customWidth="1"/>
    <col min="10720" max="10720" width="22.33203125" customWidth="1"/>
    <col min="10721" max="10721" width="13.6640625" customWidth="1"/>
    <col min="10722" max="10722" width="49.44140625" customWidth="1"/>
    <col min="10723" max="10723" width="17.109375" customWidth="1"/>
    <col min="10724" max="10724" width="18.33203125" customWidth="1"/>
    <col min="10726" max="10726" width="14" customWidth="1"/>
    <col min="10727" max="10727" width="12.5546875" customWidth="1"/>
    <col min="10728" max="10728" width="2.33203125" customWidth="1"/>
    <col min="10976" max="10976" width="22.33203125" customWidth="1"/>
    <col min="10977" max="10977" width="13.6640625" customWidth="1"/>
    <col min="10978" max="10978" width="49.44140625" customWidth="1"/>
    <col min="10979" max="10979" width="17.109375" customWidth="1"/>
    <col min="10980" max="10980" width="18.33203125" customWidth="1"/>
    <col min="10982" max="10982" width="14" customWidth="1"/>
    <col min="10983" max="10983" width="12.5546875" customWidth="1"/>
    <col min="10984" max="10984" width="2.33203125" customWidth="1"/>
    <col min="11232" max="11232" width="22.33203125" customWidth="1"/>
    <col min="11233" max="11233" width="13.6640625" customWidth="1"/>
    <col min="11234" max="11234" width="49.44140625" customWidth="1"/>
    <col min="11235" max="11235" width="17.109375" customWidth="1"/>
    <col min="11236" max="11236" width="18.33203125" customWidth="1"/>
    <col min="11238" max="11238" width="14" customWidth="1"/>
    <col min="11239" max="11239" width="12.5546875" customWidth="1"/>
    <col min="11240" max="11240" width="2.33203125" customWidth="1"/>
    <col min="11488" max="11488" width="22.33203125" customWidth="1"/>
    <col min="11489" max="11489" width="13.6640625" customWidth="1"/>
    <col min="11490" max="11490" width="49.44140625" customWidth="1"/>
    <col min="11491" max="11491" width="17.109375" customWidth="1"/>
    <col min="11492" max="11492" width="18.33203125" customWidth="1"/>
    <col min="11494" max="11494" width="14" customWidth="1"/>
    <col min="11495" max="11495" width="12.5546875" customWidth="1"/>
    <col min="11496" max="11496" width="2.33203125" customWidth="1"/>
    <col min="11744" max="11744" width="22.33203125" customWidth="1"/>
    <col min="11745" max="11745" width="13.6640625" customWidth="1"/>
    <col min="11746" max="11746" width="49.44140625" customWidth="1"/>
    <col min="11747" max="11747" width="17.109375" customWidth="1"/>
    <col min="11748" max="11748" width="18.33203125" customWidth="1"/>
    <col min="11750" max="11750" width="14" customWidth="1"/>
    <col min="11751" max="11751" width="12.5546875" customWidth="1"/>
    <col min="11752" max="11752" width="2.33203125" customWidth="1"/>
    <col min="12000" max="12000" width="22.33203125" customWidth="1"/>
    <col min="12001" max="12001" width="13.6640625" customWidth="1"/>
    <col min="12002" max="12002" width="49.44140625" customWidth="1"/>
    <col min="12003" max="12003" width="17.109375" customWidth="1"/>
    <col min="12004" max="12004" width="18.33203125" customWidth="1"/>
    <col min="12006" max="12006" width="14" customWidth="1"/>
    <col min="12007" max="12007" width="12.5546875" customWidth="1"/>
    <col min="12008" max="12008" width="2.33203125" customWidth="1"/>
    <col min="12256" max="12256" width="22.33203125" customWidth="1"/>
    <col min="12257" max="12257" width="13.6640625" customWidth="1"/>
    <col min="12258" max="12258" width="49.44140625" customWidth="1"/>
    <col min="12259" max="12259" width="17.109375" customWidth="1"/>
    <col min="12260" max="12260" width="18.33203125" customWidth="1"/>
    <col min="12262" max="12262" width="14" customWidth="1"/>
    <col min="12263" max="12263" width="12.5546875" customWidth="1"/>
    <col min="12264" max="12264" width="2.33203125" customWidth="1"/>
    <col min="12512" max="12512" width="22.33203125" customWidth="1"/>
    <col min="12513" max="12513" width="13.6640625" customWidth="1"/>
    <col min="12514" max="12514" width="49.44140625" customWidth="1"/>
    <col min="12515" max="12515" width="17.109375" customWidth="1"/>
    <col min="12516" max="12516" width="18.33203125" customWidth="1"/>
    <col min="12518" max="12518" width="14" customWidth="1"/>
    <col min="12519" max="12519" width="12.5546875" customWidth="1"/>
    <col min="12520" max="12520" width="2.33203125" customWidth="1"/>
    <col min="12768" max="12768" width="22.33203125" customWidth="1"/>
    <col min="12769" max="12769" width="13.6640625" customWidth="1"/>
    <col min="12770" max="12770" width="49.44140625" customWidth="1"/>
    <col min="12771" max="12771" width="17.109375" customWidth="1"/>
    <col min="12772" max="12772" width="18.33203125" customWidth="1"/>
    <col min="12774" max="12774" width="14" customWidth="1"/>
    <col min="12775" max="12775" width="12.5546875" customWidth="1"/>
    <col min="12776" max="12776" width="2.33203125" customWidth="1"/>
    <col min="13024" max="13024" width="22.33203125" customWidth="1"/>
    <col min="13025" max="13025" width="13.6640625" customWidth="1"/>
    <col min="13026" max="13026" width="49.44140625" customWidth="1"/>
    <col min="13027" max="13027" width="17.109375" customWidth="1"/>
    <col min="13028" max="13028" width="18.33203125" customWidth="1"/>
    <col min="13030" max="13030" width="14" customWidth="1"/>
    <col min="13031" max="13031" width="12.5546875" customWidth="1"/>
    <col min="13032" max="13032" width="2.33203125" customWidth="1"/>
    <col min="13280" max="13280" width="22.33203125" customWidth="1"/>
    <col min="13281" max="13281" width="13.6640625" customWidth="1"/>
    <col min="13282" max="13282" width="49.44140625" customWidth="1"/>
    <col min="13283" max="13283" width="17.109375" customWidth="1"/>
    <col min="13284" max="13284" width="18.33203125" customWidth="1"/>
    <col min="13286" max="13286" width="14" customWidth="1"/>
    <col min="13287" max="13287" width="12.5546875" customWidth="1"/>
    <col min="13288" max="13288" width="2.33203125" customWidth="1"/>
    <col min="13536" max="13536" width="22.33203125" customWidth="1"/>
    <col min="13537" max="13537" width="13.6640625" customWidth="1"/>
    <col min="13538" max="13538" width="49.44140625" customWidth="1"/>
    <col min="13539" max="13539" width="17.109375" customWidth="1"/>
    <col min="13540" max="13540" width="18.33203125" customWidth="1"/>
    <col min="13542" max="13542" width="14" customWidth="1"/>
    <col min="13543" max="13543" width="12.5546875" customWidth="1"/>
    <col min="13544" max="13544" width="2.33203125" customWidth="1"/>
    <col min="13792" max="13792" width="22.33203125" customWidth="1"/>
    <col min="13793" max="13793" width="13.6640625" customWidth="1"/>
    <col min="13794" max="13794" width="49.44140625" customWidth="1"/>
    <col min="13795" max="13795" width="17.109375" customWidth="1"/>
    <col min="13796" max="13796" width="18.33203125" customWidth="1"/>
    <col min="13798" max="13798" width="14" customWidth="1"/>
    <col min="13799" max="13799" width="12.5546875" customWidth="1"/>
    <col min="13800" max="13800" width="2.33203125" customWidth="1"/>
    <col min="14048" max="14048" width="22.33203125" customWidth="1"/>
    <col min="14049" max="14049" width="13.6640625" customWidth="1"/>
    <col min="14050" max="14050" width="49.44140625" customWidth="1"/>
    <col min="14051" max="14051" width="17.109375" customWidth="1"/>
    <col min="14052" max="14052" width="18.33203125" customWidth="1"/>
    <col min="14054" max="14054" width="14" customWidth="1"/>
    <col min="14055" max="14055" width="12.5546875" customWidth="1"/>
    <col min="14056" max="14056" width="2.33203125" customWidth="1"/>
    <col min="14304" max="14304" width="22.33203125" customWidth="1"/>
    <col min="14305" max="14305" width="13.6640625" customWidth="1"/>
    <col min="14306" max="14306" width="49.44140625" customWidth="1"/>
    <col min="14307" max="14307" width="17.109375" customWidth="1"/>
    <col min="14308" max="14308" width="18.33203125" customWidth="1"/>
    <col min="14310" max="14310" width="14" customWidth="1"/>
    <col min="14311" max="14311" width="12.5546875" customWidth="1"/>
    <col min="14312" max="14312" width="2.33203125" customWidth="1"/>
    <col min="14560" max="14560" width="22.33203125" customWidth="1"/>
    <col min="14561" max="14561" width="13.6640625" customWidth="1"/>
    <col min="14562" max="14562" width="49.44140625" customWidth="1"/>
    <col min="14563" max="14563" width="17.109375" customWidth="1"/>
    <col min="14564" max="14564" width="18.33203125" customWidth="1"/>
    <col min="14566" max="14566" width="14" customWidth="1"/>
    <col min="14567" max="14567" width="12.5546875" customWidth="1"/>
    <col min="14568" max="14568" width="2.33203125" customWidth="1"/>
    <col min="14816" max="14816" width="22.33203125" customWidth="1"/>
    <col min="14817" max="14817" width="13.6640625" customWidth="1"/>
    <col min="14818" max="14818" width="49.44140625" customWidth="1"/>
    <col min="14819" max="14819" width="17.109375" customWidth="1"/>
    <col min="14820" max="14820" width="18.33203125" customWidth="1"/>
    <col min="14822" max="14822" width="14" customWidth="1"/>
    <col min="14823" max="14823" width="12.5546875" customWidth="1"/>
    <col min="14824" max="14824" width="2.33203125" customWidth="1"/>
    <col min="15072" max="15072" width="22.33203125" customWidth="1"/>
    <col min="15073" max="15073" width="13.6640625" customWidth="1"/>
    <col min="15074" max="15074" width="49.44140625" customWidth="1"/>
    <col min="15075" max="15075" width="17.109375" customWidth="1"/>
    <col min="15076" max="15076" width="18.33203125" customWidth="1"/>
    <col min="15078" max="15078" width="14" customWidth="1"/>
    <col min="15079" max="15079" width="12.5546875" customWidth="1"/>
    <col min="15080" max="15080" width="2.33203125" customWidth="1"/>
    <col min="15328" max="15328" width="22.33203125" customWidth="1"/>
    <col min="15329" max="15329" width="13.6640625" customWidth="1"/>
    <col min="15330" max="15330" width="49.44140625" customWidth="1"/>
    <col min="15331" max="15331" width="17.109375" customWidth="1"/>
    <col min="15332" max="15332" width="18.33203125" customWidth="1"/>
    <col min="15334" max="15334" width="14" customWidth="1"/>
    <col min="15335" max="15335" width="12.5546875" customWidth="1"/>
    <col min="15336" max="15336" width="2.33203125" customWidth="1"/>
    <col min="15584" max="15584" width="22.33203125" customWidth="1"/>
    <col min="15585" max="15585" width="13.6640625" customWidth="1"/>
    <col min="15586" max="15586" width="49.44140625" customWidth="1"/>
    <col min="15587" max="15587" width="17.109375" customWidth="1"/>
    <col min="15588" max="15588" width="18.33203125" customWidth="1"/>
    <col min="15590" max="15590" width="14" customWidth="1"/>
    <col min="15591" max="15591" width="12.5546875" customWidth="1"/>
    <col min="15592" max="15592" width="2.33203125" customWidth="1"/>
    <col min="15840" max="15840" width="22.33203125" customWidth="1"/>
    <col min="15841" max="15841" width="13.6640625" customWidth="1"/>
    <col min="15842" max="15842" width="49.44140625" customWidth="1"/>
    <col min="15843" max="15843" width="17.109375" customWidth="1"/>
    <col min="15844" max="15844" width="18.33203125" customWidth="1"/>
    <col min="15846" max="15846" width="14" customWidth="1"/>
    <col min="15847" max="15847" width="12.5546875" customWidth="1"/>
    <col min="15848" max="15848" width="2.33203125" customWidth="1"/>
    <col min="16096" max="16096" width="22.33203125" customWidth="1"/>
    <col min="16097" max="16097" width="13.6640625" customWidth="1"/>
    <col min="16098" max="16098" width="49.44140625" customWidth="1"/>
    <col min="16099" max="16099" width="17.109375" customWidth="1"/>
    <col min="16100" max="16100" width="18.33203125" customWidth="1"/>
    <col min="16102" max="16102" width="14" customWidth="1"/>
    <col min="16103" max="16103" width="12.5546875" customWidth="1"/>
    <col min="16104" max="16104" width="2.33203125" customWidth="1"/>
  </cols>
  <sheetData>
    <row r="1" spans="1:9" ht="19.8" customHeight="1" x14ac:dyDescent="0.4">
      <c r="A1" s="914" t="s">
        <v>173</v>
      </c>
      <c r="B1" s="914"/>
      <c r="C1" s="914"/>
      <c r="D1" s="914"/>
      <c r="E1" s="914"/>
      <c r="F1" s="914"/>
      <c r="G1" s="914"/>
      <c r="H1" s="914"/>
      <c r="I1" s="645"/>
    </row>
    <row r="2" spans="1:9" ht="23.25" customHeight="1" x14ac:dyDescent="0.3">
      <c r="A2" s="915" t="s">
        <v>174</v>
      </c>
      <c r="B2" s="915"/>
      <c r="C2" s="915"/>
      <c r="D2" s="915"/>
      <c r="E2" s="915"/>
      <c r="F2" s="915"/>
      <c r="G2" s="915"/>
      <c r="H2" s="915"/>
      <c r="I2" s="646"/>
    </row>
    <row r="3" spans="1:9" ht="19.5" customHeight="1" x14ac:dyDescent="0.3">
      <c r="A3" s="647" t="s">
        <v>175</v>
      </c>
    </row>
    <row r="4" spans="1:9" ht="14.25" customHeight="1" x14ac:dyDescent="0.3">
      <c r="C4" s="648" t="s">
        <v>358</v>
      </c>
    </row>
    <row r="5" spans="1:9" ht="14.25" customHeight="1" x14ac:dyDescent="0.3">
      <c r="B5" s="751" t="s">
        <v>106</v>
      </c>
      <c r="C5" s="752"/>
      <c r="D5" s="916" t="s">
        <v>176</v>
      </c>
      <c r="E5" s="753"/>
      <c r="F5" s="754"/>
      <c r="G5" s="754"/>
      <c r="H5" s="754"/>
    </row>
    <row r="6" spans="1:9" ht="20.25" customHeight="1" x14ac:dyDescent="0.3">
      <c r="A6" s="649" t="s">
        <v>177</v>
      </c>
      <c r="B6" s="649" t="s">
        <v>3</v>
      </c>
      <c r="C6" s="649" t="s">
        <v>178</v>
      </c>
      <c r="D6" s="917"/>
      <c r="E6" s="702"/>
      <c r="F6" s="703"/>
      <c r="G6" s="703"/>
      <c r="H6" s="703"/>
    </row>
    <row r="7" spans="1:9" ht="14.25" customHeight="1" x14ac:dyDescent="0.3">
      <c r="A7" s="918" t="s">
        <v>179</v>
      </c>
      <c r="B7" s="918" t="s">
        <v>180</v>
      </c>
      <c r="C7" s="650" t="s">
        <v>181</v>
      </c>
      <c r="D7" s="651">
        <v>5.65</v>
      </c>
      <c r="E7" s="652"/>
      <c r="F7" s="653"/>
      <c r="G7" s="653"/>
      <c r="H7" s="653"/>
    </row>
    <row r="8" spans="1:9" ht="14.25" customHeight="1" x14ac:dyDescent="0.3">
      <c r="A8" s="919"/>
      <c r="B8" s="919"/>
      <c r="C8" s="650" t="s">
        <v>182</v>
      </c>
      <c r="D8" s="651">
        <v>6.9</v>
      </c>
      <c r="E8" s="652"/>
      <c r="F8" s="653"/>
      <c r="G8" s="653"/>
      <c r="H8" s="653"/>
    </row>
    <row r="9" spans="1:9" ht="14.25" customHeight="1" x14ac:dyDescent="0.3">
      <c r="A9" s="919"/>
      <c r="B9" s="919"/>
      <c r="C9" s="650" t="s">
        <v>183</v>
      </c>
      <c r="D9" s="651">
        <v>7.27</v>
      </c>
      <c r="E9" s="652"/>
      <c r="F9" s="653"/>
      <c r="G9" s="653"/>
      <c r="H9" s="653"/>
    </row>
    <row r="10" spans="1:9" ht="14.25" customHeight="1" x14ac:dyDescent="0.3">
      <c r="A10" s="919"/>
      <c r="B10" s="919"/>
      <c r="C10" s="650" t="s">
        <v>184</v>
      </c>
      <c r="D10" s="651">
        <v>15.04</v>
      </c>
      <c r="E10" s="652"/>
      <c r="F10" s="653"/>
      <c r="G10" s="653"/>
      <c r="H10" s="653"/>
    </row>
    <row r="11" spans="1:9" ht="14.25" customHeight="1" x14ac:dyDescent="0.3">
      <c r="A11" s="919"/>
      <c r="B11" s="918" t="s">
        <v>185</v>
      </c>
      <c r="C11" s="650" t="s">
        <v>181</v>
      </c>
      <c r="D11" s="651">
        <v>6.31</v>
      </c>
      <c r="E11" s="652"/>
      <c r="F11" s="653"/>
      <c r="G11" s="653"/>
      <c r="H11" s="653"/>
    </row>
    <row r="12" spans="1:9" ht="14.25" customHeight="1" x14ac:dyDescent="0.3">
      <c r="A12" s="919"/>
      <c r="B12" s="919"/>
      <c r="C12" s="650" t="s">
        <v>182</v>
      </c>
      <c r="D12" s="651">
        <v>7.34</v>
      </c>
      <c r="E12" s="652"/>
      <c r="F12" s="653"/>
      <c r="G12" s="653"/>
      <c r="H12" s="653"/>
    </row>
    <row r="13" spans="1:9" ht="14.25" customHeight="1" x14ac:dyDescent="0.3">
      <c r="A13" s="919"/>
      <c r="B13" s="919"/>
      <c r="C13" s="650" t="s">
        <v>183</v>
      </c>
      <c r="D13" s="651">
        <v>7.85</v>
      </c>
      <c r="E13" s="652"/>
      <c r="F13" s="653"/>
      <c r="G13" s="653"/>
      <c r="H13" s="653"/>
    </row>
    <row r="14" spans="1:9" ht="14.25" customHeight="1" x14ac:dyDescent="0.3">
      <c r="A14" s="920"/>
      <c r="B14" s="920"/>
      <c r="C14" s="650" t="s">
        <v>184</v>
      </c>
      <c r="D14" s="651">
        <v>17.68</v>
      </c>
      <c r="E14" s="654"/>
      <c r="F14" s="653"/>
      <c r="G14" s="653"/>
      <c r="H14" s="655"/>
    </row>
    <row r="15" spans="1:9" ht="14.25" customHeight="1" x14ac:dyDescent="0.3">
      <c r="A15" s="656"/>
      <c r="D15" s="657"/>
      <c r="E15" s="657"/>
      <c r="F15" s="657"/>
      <c r="G15" s="658"/>
      <c r="H15" s="658"/>
    </row>
    <row r="16" spans="1:9" ht="12" customHeight="1" x14ac:dyDescent="0.3">
      <c r="A16" s="659"/>
      <c r="B16" s="659"/>
      <c r="C16" s="659"/>
      <c r="D16" s="755"/>
      <c r="E16" s="755"/>
      <c r="F16" s="659"/>
    </row>
    <row r="17" spans="1:9" ht="19.5" customHeight="1" x14ac:dyDescent="0.3">
      <c r="A17" s="659"/>
      <c r="B17" s="751" t="s">
        <v>106</v>
      </c>
      <c r="C17" s="752"/>
      <c r="D17" s="756"/>
      <c r="E17" s="660" t="s">
        <v>176</v>
      </c>
      <c r="F17" s="661"/>
      <c r="G17" s="662"/>
      <c r="H17" s="662"/>
      <c r="I17" s="662"/>
    </row>
    <row r="18" spans="1:9" ht="14.25" customHeight="1" x14ac:dyDescent="0.3">
      <c r="A18" s="649" t="s">
        <v>177</v>
      </c>
      <c r="B18" s="921" t="s">
        <v>3</v>
      </c>
      <c r="C18" s="921" t="s">
        <v>178</v>
      </c>
      <c r="D18" s="922" t="s">
        <v>186</v>
      </c>
      <c r="E18" s="924" t="s">
        <v>187</v>
      </c>
      <c r="F18" s="926"/>
      <c r="G18" s="927"/>
      <c r="H18" s="927"/>
      <c r="I18" s="927"/>
    </row>
    <row r="19" spans="1:9" ht="22.5" customHeight="1" x14ac:dyDescent="0.3">
      <c r="A19" s="649"/>
      <c r="B19" s="815"/>
      <c r="C19" s="815"/>
      <c r="D19" s="923"/>
      <c r="E19" s="925"/>
      <c r="F19" s="702"/>
      <c r="G19" s="703"/>
      <c r="H19" s="703"/>
      <c r="I19" s="703"/>
    </row>
    <row r="20" spans="1:9" ht="14.25" customHeight="1" x14ac:dyDescent="0.3">
      <c r="A20" s="928" t="s">
        <v>179</v>
      </c>
      <c r="B20" s="928" t="s">
        <v>188</v>
      </c>
      <c r="C20" s="650" t="s">
        <v>189</v>
      </c>
      <c r="D20" s="663" t="s">
        <v>190</v>
      </c>
      <c r="E20" s="664">
        <v>39.979999999999997</v>
      </c>
      <c r="F20" s="665"/>
      <c r="G20" s="666"/>
      <c r="H20" s="666"/>
      <c r="I20" s="666"/>
    </row>
    <row r="21" spans="1:9" ht="14.25" customHeight="1" x14ac:dyDescent="0.3">
      <c r="A21" s="928"/>
      <c r="B21" s="928"/>
      <c r="C21" s="650" t="s">
        <v>191</v>
      </c>
      <c r="D21" s="663" t="s">
        <v>190</v>
      </c>
      <c r="E21" s="664">
        <v>39.83</v>
      </c>
      <c r="F21" s="665"/>
      <c r="G21" s="666"/>
      <c r="H21" s="666"/>
      <c r="I21" s="666"/>
    </row>
    <row r="22" spans="1:9" ht="14.25" customHeight="1" x14ac:dyDescent="0.3">
      <c r="A22" s="928"/>
      <c r="B22" s="928"/>
      <c r="C22" s="650" t="s">
        <v>192</v>
      </c>
      <c r="D22" s="663" t="s">
        <v>190</v>
      </c>
      <c r="E22" s="664">
        <v>39.83</v>
      </c>
      <c r="F22" s="665"/>
      <c r="G22" s="666"/>
      <c r="H22" s="666"/>
      <c r="I22" s="666"/>
    </row>
    <row r="23" spans="1:9" ht="14.25" customHeight="1" x14ac:dyDescent="0.3">
      <c r="A23" s="928"/>
      <c r="B23" s="928" t="s">
        <v>193</v>
      </c>
      <c r="C23" s="650" t="s">
        <v>189</v>
      </c>
      <c r="D23" s="663" t="s">
        <v>190</v>
      </c>
      <c r="E23" s="664">
        <v>69.55</v>
      </c>
      <c r="F23" s="665"/>
      <c r="G23" s="666"/>
      <c r="H23" s="666"/>
      <c r="I23" s="666"/>
    </row>
    <row r="24" spans="1:9" ht="14.25" customHeight="1" x14ac:dyDescent="0.3">
      <c r="A24" s="928"/>
      <c r="B24" s="928"/>
      <c r="C24" s="650" t="s">
        <v>191</v>
      </c>
      <c r="D24" s="663" t="s">
        <v>190</v>
      </c>
      <c r="E24" s="664">
        <v>52.52</v>
      </c>
      <c r="F24" s="665"/>
      <c r="G24" s="666"/>
      <c r="H24" s="666"/>
      <c r="I24" s="666"/>
    </row>
    <row r="25" spans="1:9" ht="14.25" customHeight="1" x14ac:dyDescent="0.3">
      <c r="A25" s="928"/>
      <c r="B25" s="928"/>
      <c r="C25" s="650" t="s">
        <v>192</v>
      </c>
      <c r="D25" s="663" t="s">
        <v>190</v>
      </c>
      <c r="E25" s="664">
        <v>52.52</v>
      </c>
      <c r="F25" s="665"/>
      <c r="G25" s="666"/>
      <c r="H25" s="666"/>
      <c r="I25" s="666"/>
    </row>
    <row r="26" spans="1:9" ht="14.25" customHeight="1" x14ac:dyDescent="0.3">
      <c r="A26" s="659"/>
      <c r="B26" s="659"/>
      <c r="C26" s="659"/>
      <c r="D26" s="659"/>
      <c r="E26" s="667"/>
      <c r="F26" s="667"/>
      <c r="G26" s="658"/>
      <c r="H26" s="658"/>
      <c r="I26" s="658"/>
    </row>
    <row r="27" spans="1:9" ht="14.25" customHeight="1" x14ac:dyDescent="0.3">
      <c r="A27" s="668" t="s">
        <v>187</v>
      </c>
      <c r="B27" s="757"/>
      <c r="C27" s="669"/>
      <c r="D27" s="669"/>
      <c r="E27" s="670"/>
      <c r="F27" s="670"/>
      <c r="G27" s="670"/>
      <c r="H27" s="670"/>
      <c r="I27" s="658"/>
    </row>
    <row r="28" spans="1:9" ht="19.5" customHeight="1" x14ac:dyDescent="0.3">
      <c r="A28" s="669"/>
      <c r="B28" s="669"/>
      <c r="C28" s="669"/>
      <c r="D28" s="669"/>
      <c r="E28" s="671" t="s">
        <v>176</v>
      </c>
      <c r="F28" s="672"/>
      <c r="G28" s="673"/>
      <c r="H28" s="673"/>
      <c r="I28" s="673"/>
    </row>
    <row r="29" spans="1:9" ht="16.5" customHeight="1" x14ac:dyDescent="0.3">
      <c r="A29" s="929" t="s">
        <v>106</v>
      </c>
      <c r="B29" s="930"/>
      <c r="C29" s="930"/>
      <c r="D29" s="930"/>
      <c r="E29" s="931" t="s">
        <v>194</v>
      </c>
      <c r="F29" s="933"/>
      <c r="G29" s="934"/>
      <c r="H29" s="934"/>
      <c r="I29" s="934"/>
    </row>
    <row r="30" spans="1:9" ht="24.75" customHeight="1" x14ac:dyDescent="0.3">
      <c r="A30" s="649" t="s">
        <v>177</v>
      </c>
      <c r="B30" s="649" t="s">
        <v>3</v>
      </c>
      <c r="C30" s="649" t="s">
        <v>178</v>
      </c>
      <c r="D30" s="700" t="s">
        <v>186</v>
      </c>
      <c r="E30" s="932"/>
      <c r="F30" s="702"/>
      <c r="G30" s="703"/>
      <c r="H30" s="703"/>
      <c r="I30" s="703"/>
    </row>
    <row r="31" spans="1:9" ht="14.25" customHeight="1" x14ac:dyDescent="0.3">
      <c r="A31" s="935" t="s">
        <v>195</v>
      </c>
      <c r="B31" s="699" t="s">
        <v>180</v>
      </c>
      <c r="C31" s="650" t="s">
        <v>196</v>
      </c>
      <c r="D31" s="674" t="s">
        <v>190</v>
      </c>
      <c r="E31" s="675">
        <v>27.83</v>
      </c>
      <c r="F31" s="676"/>
      <c r="G31" s="677"/>
      <c r="H31" s="677"/>
      <c r="I31" s="677"/>
    </row>
    <row r="32" spans="1:9" ht="14.25" customHeight="1" x14ac:dyDescent="0.3">
      <c r="A32" s="936"/>
      <c r="B32" s="701" t="s">
        <v>185</v>
      </c>
      <c r="C32" s="650" t="s">
        <v>196</v>
      </c>
      <c r="D32" s="674" t="s">
        <v>190</v>
      </c>
      <c r="E32" s="675">
        <v>25.78</v>
      </c>
      <c r="F32" s="676"/>
      <c r="G32" s="677"/>
      <c r="H32" s="677"/>
      <c r="I32" s="677"/>
    </row>
    <row r="33" spans="1:9" ht="14.25" customHeight="1" x14ac:dyDescent="0.3">
      <c r="A33" s="936"/>
      <c r="B33" s="918" t="s">
        <v>193</v>
      </c>
      <c r="C33" s="650" t="s">
        <v>197</v>
      </c>
      <c r="D33" s="674" t="s">
        <v>190</v>
      </c>
      <c r="E33" s="675">
        <v>180.16</v>
      </c>
      <c r="F33" s="676"/>
      <c r="G33" s="677"/>
      <c r="H33" s="677"/>
      <c r="I33" s="677"/>
    </row>
    <row r="34" spans="1:9" ht="14.25" customHeight="1" x14ac:dyDescent="0.3">
      <c r="A34" s="936"/>
      <c r="B34" s="920"/>
      <c r="C34" s="650" t="s">
        <v>198</v>
      </c>
      <c r="D34" s="674" t="s">
        <v>190</v>
      </c>
      <c r="E34" s="675">
        <v>180.16</v>
      </c>
      <c r="F34" s="676"/>
      <c r="H34" s="677"/>
      <c r="I34" s="677"/>
    </row>
    <row r="35" spans="1:9" ht="14.25" customHeight="1" x14ac:dyDescent="0.3">
      <c r="A35" s="936"/>
      <c r="B35" s="935" t="s">
        <v>188</v>
      </c>
      <c r="C35" s="650" t="s">
        <v>197</v>
      </c>
      <c r="D35" s="674" t="s">
        <v>190</v>
      </c>
      <c r="E35" s="675">
        <v>127.34</v>
      </c>
      <c r="F35" s="676"/>
      <c r="G35" s="677"/>
      <c r="H35" s="677"/>
      <c r="I35" s="677"/>
    </row>
    <row r="36" spans="1:9" ht="14.25" customHeight="1" x14ac:dyDescent="0.3">
      <c r="A36" s="937"/>
      <c r="B36" s="920"/>
      <c r="C36" s="650" t="s">
        <v>198</v>
      </c>
      <c r="D36" s="674" t="s">
        <v>190</v>
      </c>
      <c r="E36" s="675">
        <v>127.34</v>
      </c>
      <c r="F36" s="679"/>
      <c r="G36" s="677"/>
      <c r="H36" s="678"/>
      <c r="I36" s="677"/>
    </row>
    <row r="37" spans="1:9" ht="14.25" customHeight="1" x14ac:dyDescent="0.3">
      <c r="A37" s="669"/>
      <c r="B37" s="669"/>
      <c r="C37" s="669"/>
      <c r="D37" s="669"/>
      <c r="E37" s="669"/>
      <c r="F37" s="669"/>
      <c r="G37" s="669"/>
      <c r="H37" s="669"/>
    </row>
    <row r="38" spans="1:9" ht="21.75" customHeight="1" x14ac:dyDescent="0.3">
      <c r="A38" s="647" t="s">
        <v>199</v>
      </c>
      <c r="B38" s="758"/>
      <c r="D38" s="758"/>
    </row>
    <row r="39" spans="1:9" ht="14.25" customHeight="1" x14ac:dyDescent="0.3"/>
    <row r="40" spans="1:9" ht="14.25" customHeight="1" x14ac:dyDescent="0.3">
      <c r="B40" s="751" t="s">
        <v>106</v>
      </c>
      <c r="C40" s="752"/>
      <c r="D40" s="916" t="s">
        <v>176</v>
      </c>
      <c r="E40" s="939"/>
      <c r="F40" s="940"/>
      <c r="G40" s="940"/>
      <c r="H40" s="940"/>
    </row>
    <row r="41" spans="1:9" ht="19.5" customHeight="1" x14ac:dyDescent="0.3">
      <c r="A41" s="649" t="s">
        <v>177</v>
      </c>
      <c r="B41" s="649" t="s">
        <v>3</v>
      </c>
      <c r="C41" s="649" t="s">
        <v>178</v>
      </c>
      <c r="D41" s="938"/>
      <c r="E41" s="702"/>
      <c r="F41" s="703"/>
      <c r="G41" s="703"/>
      <c r="H41" s="703"/>
    </row>
    <row r="42" spans="1:9" ht="14.25" customHeight="1" x14ac:dyDescent="0.3">
      <c r="A42" s="928" t="s">
        <v>200</v>
      </c>
      <c r="B42" s="918" t="s">
        <v>180</v>
      </c>
      <c r="C42" s="650" t="s">
        <v>181</v>
      </c>
      <c r="D42" s="651">
        <v>5.41</v>
      </c>
      <c r="E42" s="652"/>
      <c r="F42" s="653"/>
      <c r="G42" s="653"/>
      <c r="H42" s="653"/>
    </row>
    <row r="43" spans="1:9" ht="14.25" customHeight="1" x14ac:dyDescent="0.3">
      <c r="A43" s="928"/>
      <c r="B43" s="919"/>
      <c r="C43" s="650" t="s">
        <v>182</v>
      </c>
      <c r="D43" s="651">
        <v>8.5500000000000007</v>
      </c>
      <c r="E43" s="652"/>
      <c r="F43" s="653"/>
      <c r="G43" s="653"/>
      <c r="H43" s="653"/>
    </row>
    <row r="44" spans="1:9" ht="14.25" customHeight="1" x14ac:dyDescent="0.3">
      <c r="A44" s="928"/>
      <c r="B44" s="919"/>
      <c r="C44" s="650" t="s">
        <v>183</v>
      </c>
      <c r="D44" s="651">
        <v>8.92</v>
      </c>
      <c r="E44" s="652"/>
      <c r="F44" s="653"/>
      <c r="G44" s="653"/>
      <c r="H44" s="653"/>
    </row>
    <row r="45" spans="1:9" ht="14.25" customHeight="1" x14ac:dyDescent="0.3">
      <c r="A45" s="928"/>
      <c r="B45" s="919"/>
      <c r="C45" s="650" t="s">
        <v>184</v>
      </c>
      <c r="D45" s="651">
        <v>18.03</v>
      </c>
      <c r="E45" s="652"/>
      <c r="F45" s="653"/>
      <c r="G45" s="653"/>
      <c r="H45" s="653"/>
    </row>
    <row r="46" spans="1:9" ht="14.25" customHeight="1" x14ac:dyDescent="0.3">
      <c r="A46" s="928"/>
      <c r="B46" s="918" t="s">
        <v>185</v>
      </c>
      <c r="C46" s="650" t="s">
        <v>181</v>
      </c>
      <c r="D46" s="651">
        <v>6.9</v>
      </c>
      <c r="E46" s="652"/>
      <c r="F46" s="653"/>
      <c r="G46" s="653"/>
      <c r="H46" s="653"/>
    </row>
    <row r="47" spans="1:9" ht="14.25" customHeight="1" x14ac:dyDescent="0.3">
      <c r="A47" s="928"/>
      <c r="B47" s="919"/>
      <c r="C47" s="650" t="s">
        <v>182</v>
      </c>
      <c r="D47" s="651">
        <v>9.4700000000000006</v>
      </c>
      <c r="E47" s="652"/>
      <c r="F47" s="653"/>
      <c r="G47" s="653"/>
      <c r="H47" s="653"/>
    </row>
    <row r="48" spans="1:9" ht="14.25" customHeight="1" x14ac:dyDescent="0.3">
      <c r="A48" s="928"/>
      <c r="B48" s="919"/>
      <c r="C48" s="650" t="s">
        <v>183</v>
      </c>
      <c r="D48" s="651">
        <v>10.61</v>
      </c>
      <c r="E48" s="652"/>
      <c r="F48" s="653"/>
      <c r="G48" s="653"/>
      <c r="H48" s="653"/>
    </row>
    <row r="49" spans="1:9" ht="14.25" customHeight="1" x14ac:dyDescent="0.3">
      <c r="A49" s="928"/>
      <c r="B49" s="920"/>
      <c r="C49" s="650" t="s">
        <v>184</v>
      </c>
      <c r="D49" s="651">
        <v>21.11</v>
      </c>
      <c r="E49" s="654"/>
      <c r="F49" s="653"/>
      <c r="G49" s="653"/>
      <c r="H49" s="655"/>
    </row>
    <row r="50" spans="1:9" ht="14.25" customHeight="1" x14ac:dyDescent="0.3">
      <c r="A50" s="656"/>
    </row>
    <row r="51" spans="1:9" ht="14.25" customHeight="1" x14ac:dyDescent="0.3">
      <c r="A51" s="668"/>
      <c r="B51" s="659"/>
      <c r="C51" s="659"/>
      <c r="D51" s="659"/>
      <c r="E51" s="659"/>
      <c r="F51" s="659"/>
      <c r="G51" s="659"/>
      <c r="H51" s="659"/>
      <c r="I51" s="659"/>
    </row>
    <row r="52" spans="1:9" ht="14.25" customHeight="1" x14ac:dyDescent="0.3">
      <c r="A52" s="659"/>
      <c r="B52" s="751" t="s">
        <v>106</v>
      </c>
      <c r="C52" s="752"/>
      <c r="D52" s="759"/>
      <c r="E52" s="760" t="s">
        <v>176</v>
      </c>
      <c r="F52" s="761"/>
      <c r="G52" s="761"/>
      <c r="H52" s="659"/>
      <c r="I52" s="659"/>
    </row>
    <row r="53" spans="1:9" ht="20.25" customHeight="1" x14ac:dyDescent="0.3">
      <c r="A53" s="649" t="s">
        <v>177</v>
      </c>
      <c r="B53" s="649" t="s">
        <v>3</v>
      </c>
      <c r="C53" s="649" t="s">
        <v>178</v>
      </c>
      <c r="D53" s="649" t="s">
        <v>186</v>
      </c>
      <c r="E53" s="649" t="s">
        <v>201</v>
      </c>
      <c r="F53" s="649" t="s">
        <v>202</v>
      </c>
      <c r="G53" s="649" t="s">
        <v>203</v>
      </c>
      <c r="H53" s="659"/>
      <c r="I53" s="659"/>
    </row>
    <row r="54" spans="1:9" ht="14.25" customHeight="1" x14ac:dyDescent="0.3">
      <c r="A54" s="928" t="s">
        <v>200</v>
      </c>
      <c r="B54" s="928" t="s">
        <v>188</v>
      </c>
      <c r="C54" s="650" t="s">
        <v>189</v>
      </c>
      <c r="D54" s="701" t="s">
        <v>190</v>
      </c>
      <c r="E54" s="680">
        <v>51.44</v>
      </c>
      <c r="F54" s="680">
        <v>47.46</v>
      </c>
      <c r="G54" s="680">
        <v>47.46</v>
      </c>
      <c r="H54" s="667"/>
      <c r="I54" s="659"/>
    </row>
    <row r="55" spans="1:9" ht="14.25" customHeight="1" x14ac:dyDescent="0.3">
      <c r="A55" s="928"/>
      <c r="B55" s="928"/>
      <c r="C55" s="650" t="s">
        <v>191</v>
      </c>
      <c r="D55" s="701" t="s">
        <v>190</v>
      </c>
      <c r="E55" s="680">
        <v>46.64</v>
      </c>
      <c r="F55" s="680">
        <v>43.8</v>
      </c>
      <c r="G55" s="680">
        <v>46.64</v>
      </c>
      <c r="H55" s="667"/>
      <c r="I55" s="659"/>
    </row>
    <row r="56" spans="1:9" ht="14.25" customHeight="1" x14ac:dyDescent="0.3">
      <c r="A56" s="928"/>
      <c r="B56" s="928"/>
      <c r="C56" s="650" t="s">
        <v>192</v>
      </c>
      <c r="D56" s="701" t="s">
        <v>190</v>
      </c>
      <c r="E56" s="680">
        <v>46.64</v>
      </c>
      <c r="F56" s="680">
        <v>43.8</v>
      </c>
      <c r="G56" s="680">
        <v>46.64</v>
      </c>
      <c r="H56" s="667"/>
      <c r="I56" s="659"/>
    </row>
    <row r="57" spans="1:9" ht="14.25" customHeight="1" x14ac:dyDescent="0.3">
      <c r="A57" s="928"/>
      <c r="B57" s="928" t="s">
        <v>193</v>
      </c>
      <c r="C57" s="650" t="s">
        <v>189</v>
      </c>
      <c r="D57" s="701" t="s">
        <v>190</v>
      </c>
      <c r="E57" s="680">
        <v>80.66</v>
      </c>
      <c r="F57" s="680">
        <v>80.66</v>
      </c>
      <c r="G57" s="680">
        <v>80.66</v>
      </c>
      <c r="H57" s="667"/>
      <c r="I57" s="659"/>
    </row>
    <row r="58" spans="1:9" ht="14.25" customHeight="1" x14ac:dyDescent="0.3">
      <c r="A58" s="928"/>
      <c r="B58" s="928"/>
      <c r="C58" s="650" t="s">
        <v>191</v>
      </c>
      <c r="D58" s="701" t="s">
        <v>190</v>
      </c>
      <c r="E58" s="680">
        <v>58.91</v>
      </c>
      <c r="F58" s="680">
        <v>58.91</v>
      </c>
      <c r="G58" s="680">
        <v>58.91</v>
      </c>
      <c r="H58" s="667"/>
      <c r="I58" s="659"/>
    </row>
    <row r="59" spans="1:9" ht="14.25" customHeight="1" x14ac:dyDescent="0.3">
      <c r="A59" s="928"/>
      <c r="B59" s="928"/>
      <c r="C59" s="650" t="s">
        <v>192</v>
      </c>
      <c r="D59" s="701" t="s">
        <v>190</v>
      </c>
      <c r="E59" s="680">
        <v>58.91</v>
      </c>
      <c r="F59" s="680">
        <v>58.91</v>
      </c>
      <c r="G59" s="680">
        <v>58.91</v>
      </c>
      <c r="H59" s="670"/>
      <c r="I59" s="659"/>
    </row>
    <row r="60" spans="1:9" ht="14.25" customHeight="1" x14ac:dyDescent="0.3">
      <c r="A60" s="681"/>
      <c r="B60" s="681"/>
      <c r="C60" s="681"/>
      <c r="D60" s="681"/>
      <c r="E60" s="678"/>
      <c r="F60" s="682"/>
      <c r="G60" s="682"/>
      <c r="H60" s="667"/>
      <c r="I60" s="659"/>
    </row>
    <row r="61" spans="1:9" ht="18" customHeight="1" x14ac:dyDescent="0.3">
      <c r="A61" s="668" t="s">
        <v>187</v>
      </c>
      <c r="B61" s="659"/>
      <c r="C61" s="659"/>
      <c r="D61" s="659"/>
      <c r="E61" s="659"/>
      <c r="F61" s="659"/>
    </row>
    <row r="62" spans="1:9" ht="14.25" customHeight="1" x14ac:dyDescent="0.3">
      <c r="A62" s="669"/>
      <c r="B62" s="669"/>
      <c r="C62" s="669"/>
      <c r="D62" s="669"/>
      <c r="E62" s="683"/>
      <c r="F62" s="662"/>
      <c r="G62" s="662"/>
      <c r="H62" s="662"/>
      <c r="I62" s="662"/>
    </row>
    <row r="63" spans="1:9" ht="19.5" customHeight="1" x14ac:dyDescent="0.3">
      <c r="A63" s="929" t="s">
        <v>106</v>
      </c>
      <c r="B63" s="930"/>
      <c r="C63" s="930"/>
      <c r="D63" s="941"/>
      <c r="E63" s="945" t="s">
        <v>176</v>
      </c>
      <c r="F63" s="947"/>
      <c r="G63" s="948"/>
      <c r="H63" s="948"/>
      <c r="I63" s="948"/>
    </row>
    <row r="64" spans="1:9" ht="20.25" customHeight="1" x14ac:dyDescent="0.3">
      <c r="A64" s="649" t="s">
        <v>177</v>
      </c>
      <c r="B64" s="649" t="s">
        <v>3</v>
      </c>
      <c r="C64" s="649" t="s">
        <v>178</v>
      </c>
      <c r="D64" s="649" t="s">
        <v>186</v>
      </c>
      <c r="E64" s="946"/>
      <c r="F64" s="702"/>
      <c r="G64" s="703"/>
      <c r="H64" s="703"/>
      <c r="I64" s="703"/>
    </row>
    <row r="65" spans="1:9" ht="14.25" customHeight="1" x14ac:dyDescent="0.3">
      <c r="A65" s="935" t="s">
        <v>200</v>
      </c>
      <c r="B65" s="699" t="s">
        <v>180</v>
      </c>
      <c r="C65" s="650" t="s">
        <v>196</v>
      </c>
      <c r="D65" s="701" t="s">
        <v>190</v>
      </c>
      <c r="E65" s="675">
        <v>27.86</v>
      </c>
      <c r="F65" s="676"/>
      <c r="G65" s="677"/>
      <c r="H65" s="677"/>
      <c r="I65" s="677"/>
    </row>
    <row r="66" spans="1:9" ht="14.25" customHeight="1" x14ac:dyDescent="0.3">
      <c r="A66" s="936"/>
      <c r="B66" s="701" t="s">
        <v>185</v>
      </c>
      <c r="C66" s="650" t="s">
        <v>196</v>
      </c>
      <c r="D66" s="701" t="s">
        <v>190</v>
      </c>
      <c r="E66" s="675">
        <v>26.38</v>
      </c>
      <c r="F66" s="676"/>
      <c r="G66" s="677"/>
      <c r="H66" s="677"/>
      <c r="I66" s="677"/>
    </row>
    <row r="67" spans="1:9" ht="14.25" customHeight="1" x14ac:dyDescent="0.3">
      <c r="A67" s="936"/>
      <c r="B67" s="918" t="s">
        <v>188</v>
      </c>
      <c r="C67" s="650" t="s">
        <v>197</v>
      </c>
      <c r="D67" s="701" t="s">
        <v>190</v>
      </c>
      <c r="E67" s="675">
        <v>136.91</v>
      </c>
      <c r="F67" s="676"/>
      <c r="G67" s="677"/>
      <c r="H67" s="677"/>
      <c r="I67" s="677"/>
    </row>
    <row r="68" spans="1:9" ht="14.25" customHeight="1" x14ac:dyDescent="0.3">
      <c r="A68" s="936"/>
      <c r="B68" s="920"/>
      <c r="C68" s="650" t="s">
        <v>198</v>
      </c>
      <c r="D68" s="701" t="s">
        <v>190</v>
      </c>
      <c r="E68" s="675">
        <v>136.91</v>
      </c>
      <c r="F68" s="676"/>
      <c r="G68" s="677"/>
      <c r="H68" s="677"/>
      <c r="I68" s="677"/>
    </row>
    <row r="69" spans="1:9" ht="14.25" customHeight="1" x14ac:dyDescent="0.3">
      <c r="A69" s="936"/>
      <c r="B69" s="918" t="s">
        <v>193</v>
      </c>
      <c r="C69" s="650" t="s">
        <v>197</v>
      </c>
      <c r="D69" s="701" t="s">
        <v>190</v>
      </c>
      <c r="E69" s="675">
        <v>207.52</v>
      </c>
      <c r="F69" s="676"/>
      <c r="G69" s="677"/>
      <c r="H69" s="677"/>
      <c r="I69" s="677"/>
    </row>
    <row r="70" spans="1:9" ht="14.25" customHeight="1" x14ac:dyDescent="0.3">
      <c r="A70" s="937"/>
      <c r="B70" s="920"/>
      <c r="C70" s="650" t="s">
        <v>198</v>
      </c>
      <c r="D70" s="701" t="s">
        <v>190</v>
      </c>
      <c r="E70" s="675">
        <v>207.52</v>
      </c>
      <c r="F70" s="676"/>
      <c r="G70" s="677"/>
      <c r="H70" s="678"/>
      <c r="I70" s="677"/>
    </row>
    <row r="71" spans="1:9" ht="7.5" customHeight="1" x14ac:dyDescent="0.3">
      <c r="A71" s="684"/>
      <c r="B71" s="659"/>
      <c r="C71" s="659"/>
      <c r="D71" s="659"/>
      <c r="E71" s="659"/>
      <c r="F71" s="659"/>
      <c r="G71" s="659"/>
      <c r="H71" s="659"/>
      <c r="I71" s="659"/>
    </row>
    <row r="72" spans="1:9" ht="19.5" customHeight="1" x14ac:dyDescent="0.3">
      <c r="A72" s="659"/>
      <c r="B72" s="685" t="s">
        <v>204</v>
      </c>
      <c r="C72" s="669"/>
      <c r="D72" s="669"/>
      <c r="E72" s="669"/>
      <c r="F72" s="669"/>
      <c r="G72" s="669"/>
      <c r="H72" s="669"/>
      <c r="I72" s="659"/>
    </row>
    <row r="73" spans="1:9" ht="14.25" customHeight="1" x14ac:dyDescent="0.3">
      <c r="A73" s="659"/>
      <c r="B73" s="685"/>
      <c r="C73" s="669"/>
      <c r="D73" s="669"/>
      <c r="E73" s="669"/>
      <c r="F73" s="669"/>
      <c r="G73" s="669"/>
      <c r="H73" s="669"/>
      <c r="I73" s="659"/>
    </row>
    <row r="74" spans="1:9" ht="14.25" customHeight="1" x14ac:dyDescent="0.3">
      <c r="A74" s="659"/>
      <c r="B74" s="751" t="s">
        <v>106</v>
      </c>
      <c r="C74" s="752"/>
      <c r="D74" s="759"/>
      <c r="E74" s="762" t="s">
        <v>176</v>
      </c>
      <c r="F74" s="762"/>
      <c r="G74" s="762"/>
      <c r="H74" s="669"/>
      <c r="I74" s="659"/>
    </row>
    <row r="75" spans="1:9" ht="21" customHeight="1" x14ac:dyDescent="0.3">
      <c r="A75" s="659"/>
      <c r="B75" s="704" t="s">
        <v>3</v>
      </c>
      <c r="C75" s="649" t="s">
        <v>178</v>
      </c>
      <c r="D75" s="649" t="s">
        <v>186</v>
      </c>
      <c r="E75" s="649" t="s">
        <v>201</v>
      </c>
      <c r="F75" s="649" t="s">
        <v>202</v>
      </c>
      <c r="G75" s="649" t="s">
        <v>203</v>
      </c>
      <c r="H75" s="669"/>
      <c r="I75" s="659"/>
    </row>
    <row r="76" spans="1:9" ht="14.25" customHeight="1" x14ac:dyDescent="0.3">
      <c r="A76" s="659"/>
      <c r="B76" s="696" t="s">
        <v>180</v>
      </c>
      <c r="C76" s="686" t="s">
        <v>181</v>
      </c>
      <c r="D76" s="687" t="s">
        <v>190</v>
      </c>
      <c r="E76" s="680">
        <v>18.600000000000001</v>
      </c>
      <c r="F76" s="680">
        <v>17.989999999999998</v>
      </c>
      <c r="G76" s="680">
        <v>18.600000000000001</v>
      </c>
      <c r="H76" s="688"/>
      <c r="I76" s="659"/>
    </row>
    <row r="77" spans="1:9" ht="14.25" customHeight="1" x14ac:dyDescent="0.3">
      <c r="A77" s="659"/>
      <c r="B77" s="697"/>
      <c r="C77" s="686" t="s">
        <v>182</v>
      </c>
      <c r="D77" s="687" t="s">
        <v>190</v>
      </c>
      <c r="E77" s="680">
        <v>24.87</v>
      </c>
      <c r="F77" s="680">
        <v>23.75</v>
      </c>
      <c r="G77" s="680">
        <v>23.75</v>
      </c>
      <c r="H77" s="688"/>
      <c r="I77" s="659"/>
    </row>
    <row r="78" spans="1:9" ht="14.25" customHeight="1" x14ac:dyDescent="0.3">
      <c r="A78" s="659"/>
      <c r="B78" s="697"/>
      <c r="C78" s="686" t="s">
        <v>183</v>
      </c>
      <c r="D78" s="687" t="s">
        <v>190</v>
      </c>
      <c r="E78" s="680">
        <v>25.23</v>
      </c>
      <c r="F78" s="680">
        <v>24.11</v>
      </c>
      <c r="G78" s="680">
        <v>24.11</v>
      </c>
      <c r="H78" s="688"/>
      <c r="I78" s="659"/>
    </row>
    <row r="79" spans="1:9" ht="14.25" customHeight="1" x14ac:dyDescent="0.3">
      <c r="A79" s="659"/>
      <c r="B79" s="698"/>
      <c r="C79" s="686" t="s">
        <v>184</v>
      </c>
      <c r="D79" s="687" t="s">
        <v>190</v>
      </c>
      <c r="E79" s="680">
        <v>27.81</v>
      </c>
      <c r="F79" s="680">
        <v>26.84</v>
      </c>
      <c r="G79" s="680">
        <v>26.84</v>
      </c>
      <c r="H79" s="688"/>
      <c r="I79" s="659"/>
    </row>
    <row r="80" spans="1:9" ht="14.25" customHeight="1" x14ac:dyDescent="0.3">
      <c r="A80" s="659"/>
      <c r="B80" s="696" t="s">
        <v>185</v>
      </c>
      <c r="C80" s="686" t="s">
        <v>181</v>
      </c>
      <c r="D80" s="687" t="s">
        <v>190</v>
      </c>
      <c r="E80" s="680">
        <v>29.08</v>
      </c>
      <c r="F80" s="680">
        <v>28.36</v>
      </c>
      <c r="G80" s="680">
        <v>28.36</v>
      </c>
      <c r="H80" s="688"/>
      <c r="I80" s="659"/>
    </row>
    <row r="81" spans="1:9" ht="14.25" customHeight="1" x14ac:dyDescent="0.3">
      <c r="A81" s="659"/>
      <c r="B81" s="697"/>
      <c r="C81" s="686" t="s">
        <v>182</v>
      </c>
      <c r="D81" s="687" t="s">
        <v>190</v>
      </c>
      <c r="E81" s="680">
        <v>26.05</v>
      </c>
      <c r="F81" s="680">
        <v>24.77</v>
      </c>
      <c r="G81" s="680">
        <v>26.05</v>
      </c>
      <c r="H81" s="688"/>
      <c r="I81" s="659"/>
    </row>
    <row r="82" spans="1:9" ht="14.25" customHeight="1" x14ac:dyDescent="0.3">
      <c r="A82" s="659"/>
      <c r="B82" s="697"/>
      <c r="C82" s="686" t="s">
        <v>183</v>
      </c>
      <c r="D82" s="687" t="s">
        <v>190</v>
      </c>
      <c r="E82" s="680">
        <v>35.47</v>
      </c>
      <c r="F82" s="680">
        <v>34.200000000000003</v>
      </c>
      <c r="G82" s="680">
        <v>35.47</v>
      </c>
      <c r="H82" s="688"/>
      <c r="I82" s="659"/>
    </row>
    <row r="83" spans="1:9" ht="14.25" customHeight="1" x14ac:dyDescent="0.3">
      <c r="A83" s="659"/>
      <c r="B83" s="698"/>
      <c r="C83" s="686" t="s">
        <v>184</v>
      </c>
      <c r="D83" s="687" t="s">
        <v>190</v>
      </c>
      <c r="E83" s="680">
        <v>39.14</v>
      </c>
      <c r="F83" s="680">
        <v>38.01</v>
      </c>
      <c r="G83" s="680">
        <v>38.01</v>
      </c>
      <c r="H83" s="688"/>
      <c r="I83" s="659"/>
    </row>
    <row r="84" spans="1:9" ht="14.25" customHeight="1" x14ac:dyDescent="0.3">
      <c r="A84" s="659"/>
      <c r="B84" s="697" t="s">
        <v>193</v>
      </c>
      <c r="C84" s="686" t="s">
        <v>189</v>
      </c>
      <c r="D84" s="687" t="s">
        <v>190</v>
      </c>
      <c r="E84" s="680">
        <v>88.94</v>
      </c>
      <c r="F84" s="680">
        <v>88.94</v>
      </c>
      <c r="G84" s="680">
        <v>88.94</v>
      </c>
      <c r="H84" s="688"/>
      <c r="I84" s="659"/>
    </row>
    <row r="85" spans="1:9" ht="14.25" customHeight="1" x14ac:dyDescent="0.3">
      <c r="A85" s="659"/>
      <c r="B85" s="697"/>
      <c r="C85" s="686" t="s">
        <v>191</v>
      </c>
      <c r="D85" s="687" t="s">
        <v>190</v>
      </c>
      <c r="E85" s="680">
        <v>67.19</v>
      </c>
      <c r="F85" s="680">
        <v>67.19</v>
      </c>
      <c r="G85" s="680">
        <v>67.19</v>
      </c>
      <c r="H85" s="688"/>
      <c r="I85" s="659"/>
    </row>
    <row r="86" spans="1:9" ht="14.25" customHeight="1" x14ac:dyDescent="0.3">
      <c r="A86" s="659"/>
      <c r="B86" s="698"/>
      <c r="C86" s="686" t="s">
        <v>192</v>
      </c>
      <c r="D86" s="687" t="s">
        <v>190</v>
      </c>
      <c r="E86" s="680">
        <v>67.19</v>
      </c>
      <c r="F86" s="680">
        <v>67.19</v>
      </c>
      <c r="G86" s="680">
        <v>67.19</v>
      </c>
      <c r="H86" s="688"/>
      <c r="I86" s="659"/>
    </row>
    <row r="87" spans="1:9" ht="14.25" customHeight="1" x14ac:dyDescent="0.3">
      <c r="A87" s="659"/>
      <c r="B87" s="697" t="s">
        <v>188</v>
      </c>
      <c r="C87" s="686" t="s">
        <v>189</v>
      </c>
      <c r="D87" s="687" t="s">
        <v>190</v>
      </c>
      <c r="E87" s="680">
        <v>51.44</v>
      </c>
      <c r="F87" s="680">
        <v>47.46</v>
      </c>
      <c r="G87" s="680">
        <v>47.46</v>
      </c>
      <c r="H87" s="688"/>
      <c r="I87" s="659"/>
    </row>
    <row r="88" spans="1:9" ht="14.25" customHeight="1" x14ac:dyDescent="0.3">
      <c r="A88" s="659"/>
      <c r="B88" s="697"/>
      <c r="C88" s="686" t="s">
        <v>191</v>
      </c>
      <c r="D88" s="687" t="s">
        <v>190</v>
      </c>
      <c r="E88" s="680">
        <v>46.64</v>
      </c>
      <c r="F88" s="680">
        <v>43.8</v>
      </c>
      <c r="G88" s="680">
        <v>46.64</v>
      </c>
      <c r="H88" s="688"/>
      <c r="I88" s="659"/>
    </row>
    <row r="89" spans="1:9" ht="14.25" customHeight="1" x14ac:dyDescent="0.3">
      <c r="A89" s="659"/>
      <c r="B89" s="698"/>
      <c r="C89" s="686" t="s">
        <v>192</v>
      </c>
      <c r="D89" s="687" t="s">
        <v>190</v>
      </c>
      <c r="E89" s="680">
        <v>46.64</v>
      </c>
      <c r="F89" s="680">
        <v>43.8</v>
      </c>
      <c r="G89" s="680">
        <v>46.64</v>
      </c>
      <c r="H89" s="688"/>
      <c r="I89" s="659"/>
    </row>
    <row r="90" spans="1:9" ht="14.25" customHeight="1" x14ac:dyDescent="0.3">
      <c r="A90" s="659"/>
      <c r="B90" s="689"/>
      <c r="C90" s="690"/>
      <c r="D90" s="691"/>
      <c r="E90" s="691"/>
      <c r="F90" s="691"/>
      <c r="G90" s="691"/>
      <c r="H90" s="691"/>
      <c r="I90" s="659"/>
    </row>
    <row r="91" spans="1:9" ht="20.25" customHeight="1" x14ac:dyDescent="0.3">
      <c r="A91" s="659"/>
      <c r="B91" s="685" t="s">
        <v>205</v>
      </c>
      <c r="C91" s="669"/>
      <c r="D91" s="669"/>
      <c r="E91" s="670"/>
      <c r="F91" s="670"/>
      <c r="G91" s="670"/>
      <c r="H91" s="670"/>
      <c r="I91" s="659"/>
    </row>
    <row r="92" spans="1:9" ht="14.25" customHeight="1" x14ac:dyDescent="0.3">
      <c r="A92" s="659"/>
      <c r="B92" s="668"/>
      <c r="C92" s="669"/>
      <c r="D92" s="669"/>
      <c r="E92" s="670"/>
      <c r="F92" s="670"/>
      <c r="G92" s="670"/>
      <c r="H92" s="670"/>
      <c r="I92" s="659"/>
    </row>
    <row r="93" spans="1:9" ht="14.25" customHeight="1" x14ac:dyDescent="0.3">
      <c r="A93" s="659"/>
      <c r="B93" s="751" t="s">
        <v>106</v>
      </c>
      <c r="C93" s="752"/>
      <c r="D93" s="759"/>
      <c r="E93" s="929" t="s">
        <v>176</v>
      </c>
      <c r="F93" s="930"/>
      <c r="G93" s="930"/>
      <c r="H93" s="941"/>
      <c r="I93" s="659"/>
    </row>
    <row r="94" spans="1:9" ht="24" customHeight="1" x14ac:dyDescent="0.3">
      <c r="A94" s="659"/>
      <c r="B94" s="704" t="s">
        <v>3</v>
      </c>
      <c r="C94" s="649" t="s">
        <v>178</v>
      </c>
      <c r="D94" s="649" t="s">
        <v>186</v>
      </c>
      <c r="E94" s="649" t="s">
        <v>201</v>
      </c>
      <c r="F94" s="649" t="s">
        <v>202</v>
      </c>
      <c r="G94" s="649" t="s">
        <v>186</v>
      </c>
      <c r="H94" s="649" t="s">
        <v>203</v>
      </c>
      <c r="I94" s="659"/>
    </row>
    <row r="95" spans="1:9" ht="14.25" customHeight="1" x14ac:dyDescent="0.3">
      <c r="A95" s="659"/>
      <c r="B95" s="696" t="s">
        <v>180</v>
      </c>
      <c r="C95" s="686" t="s">
        <v>181</v>
      </c>
      <c r="D95" s="687" t="s">
        <v>190</v>
      </c>
      <c r="E95" s="680">
        <v>26.05</v>
      </c>
      <c r="F95" s="680">
        <v>24.77</v>
      </c>
      <c r="G95" s="687" t="s">
        <v>206</v>
      </c>
      <c r="H95" s="680">
        <v>26.29</v>
      </c>
      <c r="I95" s="659"/>
    </row>
    <row r="96" spans="1:9" ht="14.25" customHeight="1" x14ac:dyDescent="0.3">
      <c r="A96" s="659"/>
      <c r="B96" s="697"/>
      <c r="C96" s="686" t="s">
        <v>183</v>
      </c>
      <c r="D96" s="687" t="s">
        <v>190</v>
      </c>
      <c r="E96" s="680">
        <v>33.020000000000003</v>
      </c>
      <c r="F96" s="680">
        <v>31.08</v>
      </c>
      <c r="G96" s="687" t="s">
        <v>206</v>
      </c>
      <c r="H96" s="680">
        <v>32.92</v>
      </c>
      <c r="I96" s="659"/>
    </row>
    <row r="97" spans="1:9" ht="14.25" customHeight="1" x14ac:dyDescent="0.3">
      <c r="A97" s="659"/>
      <c r="B97" s="698"/>
      <c r="C97" s="686" t="s">
        <v>184</v>
      </c>
      <c r="D97" s="687" t="s">
        <v>190</v>
      </c>
      <c r="E97" s="680">
        <v>36.71</v>
      </c>
      <c r="F97" s="680">
        <v>34.770000000000003</v>
      </c>
      <c r="G97" s="687" t="s">
        <v>206</v>
      </c>
      <c r="H97" s="680">
        <v>38.68</v>
      </c>
      <c r="I97" s="659"/>
    </row>
    <row r="98" spans="1:9" ht="14.25" customHeight="1" x14ac:dyDescent="0.3">
      <c r="A98" s="659"/>
      <c r="B98" s="696" t="s">
        <v>185</v>
      </c>
      <c r="C98" s="686" t="s">
        <v>181</v>
      </c>
      <c r="D98" s="687" t="s">
        <v>190</v>
      </c>
      <c r="E98" s="680">
        <v>39.1</v>
      </c>
      <c r="F98" s="680">
        <v>37.799999999999997</v>
      </c>
      <c r="G98" s="687" t="s">
        <v>206</v>
      </c>
      <c r="H98" s="680">
        <v>39.380000000000003</v>
      </c>
      <c r="I98" s="659"/>
    </row>
    <row r="99" spans="1:9" ht="14.25" customHeight="1" x14ac:dyDescent="0.3">
      <c r="A99" s="659"/>
      <c r="B99" s="697"/>
      <c r="C99" s="686" t="s">
        <v>183</v>
      </c>
      <c r="D99" s="687" t="s">
        <v>190</v>
      </c>
      <c r="E99" s="680">
        <v>44.64</v>
      </c>
      <c r="F99" s="680">
        <v>44.64</v>
      </c>
      <c r="G99" s="687" t="s">
        <v>206</v>
      </c>
      <c r="H99" s="680">
        <v>46.59</v>
      </c>
      <c r="I99" s="659"/>
    </row>
    <row r="100" spans="1:9" ht="14.25" customHeight="1" x14ac:dyDescent="0.3">
      <c r="A100" s="659"/>
      <c r="B100" s="698"/>
      <c r="C100" s="686" t="s">
        <v>184</v>
      </c>
      <c r="D100" s="687" t="s">
        <v>190</v>
      </c>
      <c r="E100" s="680">
        <v>52.4</v>
      </c>
      <c r="F100" s="680">
        <v>50.28</v>
      </c>
      <c r="G100" s="687" t="s">
        <v>206</v>
      </c>
      <c r="H100" s="680">
        <v>52.22</v>
      </c>
      <c r="I100" s="659"/>
    </row>
    <row r="101" spans="1:9" ht="14.25" customHeight="1" x14ac:dyDescent="0.3">
      <c r="A101" s="659"/>
      <c r="B101" s="697" t="s">
        <v>193</v>
      </c>
      <c r="C101" s="686" t="s">
        <v>189</v>
      </c>
      <c r="D101" s="687" t="s">
        <v>190</v>
      </c>
      <c r="E101" s="680">
        <v>104.71</v>
      </c>
      <c r="F101" s="680">
        <v>104.71</v>
      </c>
      <c r="G101" s="687" t="s">
        <v>206</v>
      </c>
      <c r="H101" s="680">
        <v>109.95</v>
      </c>
      <c r="I101" s="659"/>
    </row>
    <row r="102" spans="1:9" ht="14.25" customHeight="1" x14ac:dyDescent="0.3">
      <c r="A102" s="659"/>
      <c r="B102" s="697"/>
      <c r="C102" s="686" t="s">
        <v>191</v>
      </c>
      <c r="D102" s="687" t="s">
        <v>190</v>
      </c>
      <c r="E102" s="680">
        <v>86.36</v>
      </c>
      <c r="F102" s="680">
        <v>86.36</v>
      </c>
      <c r="G102" s="687" t="s">
        <v>206</v>
      </c>
      <c r="H102" s="680">
        <v>90.87</v>
      </c>
      <c r="I102" s="659"/>
    </row>
    <row r="103" spans="1:9" ht="14.25" customHeight="1" x14ac:dyDescent="0.3">
      <c r="A103" s="659"/>
      <c r="B103" s="698"/>
      <c r="C103" s="686" t="s">
        <v>192</v>
      </c>
      <c r="D103" s="687" t="s">
        <v>190</v>
      </c>
      <c r="E103" s="680">
        <v>86.36</v>
      </c>
      <c r="F103" s="680">
        <v>86.36</v>
      </c>
      <c r="G103" s="687" t="s">
        <v>206</v>
      </c>
      <c r="H103" s="680">
        <v>90.87</v>
      </c>
      <c r="I103" s="659"/>
    </row>
    <row r="104" spans="1:9" ht="14.25" customHeight="1" x14ac:dyDescent="0.3">
      <c r="A104" s="659"/>
      <c r="B104" s="697" t="s">
        <v>188</v>
      </c>
      <c r="C104" s="686" t="s">
        <v>189</v>
      </c>
      <c r="D104" s="687" t="s">
        <v>190</v>
      </c>
      <c r="E104" s="680">
        <v>69.209999999999994</v>
      </c>
      <c r="F104" s="680">
        <v>69.209999999999994</v>
      </c>
      <c r="G104" s="687" t="s">
        <v>206</v>
      </c>
      <c r="H104" s="680">
        <v>73.12</v>
      </c>
      <c r="I104" s="659"/>
    </row>
    <row r="105" spans="1:9" ht="14.25" customHeight="1" x14ac:dyDescent="0.3">
      <c r="A105" s="659"/>
      <c r="B105" s="697"/>
      <c r="C105" s="686" t="s">
        <v>191</v>
      </c>
      <c r="D105" s="687" t="s">
        <v>190</v>
      </c>
      <c r="E105" s="680">
        <v>64.39</v>
      </c>
      <c r="F105" s="680">
        <v>64.39</v>
      </c>
      <c r="G105" s="687" t="s">
        <v>206</v>
      </c>
      <c r="H105" s="680">
        <v>67.91</v>
      </c>
      <c r="I105" s="659"/>
    </row>
    <row r="106" spans="1:9" ht="14.25" customHeight="1" x14ac:dyDescent="0.3">
      <c r="A106" s="659"/>
      <c r="B106" s="698"/>
      <c r="C106" s="686" t="s">
        <v>192</v>
      </c>
      <c r="D106" s="687" t="s">
        <v>190</v>
      </c>
      <c r="E106" s="680">
        <v>64.39</v>
      </c>
      <c r="F106" s="680">
        <v>64.39</v>
      </c>
      <c r="G106" s="687" t="s">
        <v>206</v>
      </c>
      <c r="H106" s="680">
        <v>67.91</v>
      </c>
      <c r="I106" s="659"/>
    </row>
    <row r="107" spans="1:9" ht="14.25" customHeight="1" x14ac:dyDescent="0.3">
      <c r="A107" s="659"/>
      <c r="B107" s="669"/>
      <c r="C107" s="669"/>
      <c r="D107" s="669"/>
      <c r="E107" s="670"/>
      <c r="F107" s="670"/>
      <c r="G107" s="670"/>
      <c r="H107" s="670"/>
      <c r="I107" s="659"/>
    </row>
    <row r="108" spans="1:9" ht="19.5" customHeight="1" x14ac:dyDescent="0.3">
      <c r="A108" s="685"/>
      <c r="B108" s="685" t="s">
        <v>207</v>
      </c>
      <c r="C108" s="669"/>
      <c r="D108" s="669"/>
      <c r="E108" s="669"/>
      <c r="F108" s="669"/>
      <c r="G108" s="669"/>
      <c r="H108" s="669"/>
      <c r="I108" s="669"/>
    </row>
    <row r="109" spans="1:9" ht="14.25" customHeight="1" x14ac:dyDescent="0.3">
      <c r="A109" s="669"/>
      <c r="B109" s="669"/>
      <c r="C109" s="669"/>
      <c r="D109" s="669"/>
      <c r="E109" s="669"/>
      <c r="F109" s="669"/>
      <c r="G109" s="669"/>
      <c r="H109" s="669"/>
      <c r="I109" s="669"/>
    </row>
    <row r="110" spans="1:9" ht="14.25" customHeight="1" x14ac:dyDescent="0.3">
      <c r="B110" s="763" t="s">
        <v>106</v>
      </c>
      <c r="C110" s="764"/>
      <c r="D110" s="765"/>
      <c r="E110" s="942" t="s">
        <v>176</v>
      </c>
      <c r="F110" s="943"/>
      <c r="G110" s="943"/>
      <c r="H110" s="944"/>
      <c r="I110" s="669"/>
    </row>
    <row r="111" spans="1:9" ht="21" customHeight="1" x14ac:dyDescent="0.3">
      <c r="B111" s="692" t="s">
        <v>3</v>
      </c>
      <c r="C111" s="693" t="s">
        <v>178</v>
      </c>
      <c r="D111" s="693" t="s">
        <v>186</v>
      </c>
      <c r="E111" s="693" t="s">
        <v>201</v>
      </c>
      <c r="F111" s="649" t="s">
        <v>202</v>
      </c>
      <c r="G111" s="693" t="s">
        <v>186</v>
      </c>
      <c r="H111" s="693" t="s">
        <v>203</v>
      </c>
      <c r="I111" s="669"/>
    </row>
    <row r="112" spans="1:9" ht="14.25" customHeight="1" x14ac:dyDescent="0.3">
      <c r="B112" s="696" t="s">
        <v>180</v>
      </c>
      <c r="C112" s="686" t="s">
        <v>208</v>
      </c>
      <c r="D112" s="687" t="s">
        <v>190</v>
      </c>
      <c r="E112" s="680">
        <v>47.31</v>
      </c>
      <c r="F112" s="680">
        <v>43.38</v>
      </c>
      <c r="G112" s="687" t="s">
        <v>206</v>
      </c>
      <c r="H112" s="680">
        <v>45.97</v>
      </c>
      <c r="I112" s="669"/>
    </row>
    <row r="113" spans="2:9" ht="14.25" customHeight="1" x14ac:dyDescent="0.3">
      <c r="B113" s="698"/>
      <c r="C113" s="686" t="s">
        <v>209</v>
      </c>
      <c r="D113" s="687" t="s">
        <v>190</v>
      </c>
      <c r="E113" s="680">
        <v>40.04</v>
      </c>
      <c r="F113" s="680">
        <v>37.229999999999997</v>
      </c>
      <c r="G113" s="687" t="s">
        <v>206</v>
      </c>
      <c r="H113" s="680">
        <v>42.47</v>
      </c>
      <c r="I113" s="669"/>
    </row>
    <row r="114" spans="2:9" ht="14.25" customHeight="1" x14ac:dyDescent="0.3">
      <c r="B114" s="696" t="s">
        <v>185</v>
      </c>
      <c r="C114" s="686" t="s">
        <v>208</v>
      </c>
      <c r="D114" s="687" t="s">
        <v>190</v>
      </c>
      <c r="E114" s="680">
        <v>52.04</v>
      </c>
      <c r="F114" s="680">
        <v>52.04</v>
      </c>
      <c r="G114" s="687" t="s">
        <v>206</v>
      </c>
      <c r="H114" s="680">
        <v>55.22</v>
      </c>
      <c r="I114" s="669"/>
    </row>
    <row r="115" spans="2:9" ht="14.25" customHeight="1" x14ac:dyDescent="0.3">
      <c r="B115" s="698"/>
      <c r="C115" s="686" t="s">
        <v>209</v>
      </c>
      <c r="D115" s="687" t="s">
        <v>190</v>
      </c>
      <c r="E115" s="680">
        <v>47.31</v>
      </c>
      <c r="F115" s="680">
        <v>43.38</v>
      </c>
      <c r="G115" s="687" t="s">
        <v>206</v>
      </c>
      <c r="H115" s="680">
        <v>45.97</v>
      </c>
      <c r="I115" s="669"/>
    </row>
    <row r="116" spans="2:9" ht="14.25" customHeight="1" x14ac:dyDescent="0.3">
      <c r="B116" s="697" t="s">
        <v>193</v>
      </c>
      <c r="C116" s="686" t="s">
        <v>208</v>
      </c>
      <c r="D116" s="687" t="s">
        <v>190</v>
      </c>
      <c r="E116" s="680">
        <v>278.91000000000003</v>
      </c>
      <c r="F116" s="680">
        <v>278.91000000000003</v>
      </c>
      <c r="G116" s="687" t="s">
        <v>206</v>
      </c>
      <c r="H116" s="680">
        <v>285.14</v>
      </c>
      <c r="I116" s="669"/>
    </row>
    <row r="117" spans="2:9" ht="14.25" customHeight="1" x14ac:dyDescent="0.3">
      <c r="B117" s="698"/>
      <c r="C117" s="686" t="s">
        <v>209</v>
      </c>
      <c r="D117" s="687" t="s">
        <v>190</v>
      </c>
      <c r="E117" s="680">
        <v>155.6</v>
      </c>
      <c r="F117" s="680">
        <v>155.6</v>
      </c>
      <c r="G117" s="687" t="s">
        <v>206</v>
      </c>
      <c r="H117" s="680">
        <v>160.84</v>
      </c>
      <c r="I117" s="669"/>
    </row>
    <row r="118" spans="2:9" ht="14.25" customHeight="1" x14ac:dyDescent="0.3">
      <c r="B118" s="697" t="s">
        <v>188</v>
      </c>
      <c r="C118" s="686" t="s">
        <v>208</v>
      </c>
      <c r="D118" s="687" t="s">
        <v>190</v>
      </c>
      <c r="E118" s="680">
        <v>175.01</v>
      </c>
      <c r="F118" s="680">
        <v>175.01</v>
      </c>
      <c r="G118" s="687" t="s">
        <v>206</v>
      </c>
      <c r="H118" s="680">
        <v>180.25</v>
      </c>
      <c r="I118" s="669"/>
    </row>
    <row r="119" spans="2:9" ht="14.25" customHeight="1" x14ac:dyDescent="0.3">
      <c r="B119" s="698"/>
      <c r="C119" s="686" t="s">
        <v>209</v>
      </c>
      <c r="D119" s="687" t="s">
        <v>190</v>
      </c>
      <c r="E119" s="680">
        <v>74.3</v>
      </c>
      <c r="F119" s="680">
        <v>74.3</v>
      </c>
      <c r="G119" s="687" t="s">
        <v>206</v>
      </c>
      <c r="H119" s="680">
        <v>78.81</v>
      </c>
      <c r="I119" s="669"/>
    </row>
    <row r="120" spans="2:9" ht="14.25" customHeight="1" x14ac:dyDescent="0.3">
      <c r="B120" s="689"/>
      <c r="C120" s="689"/>
      <c r="D120" s="689"/>
      <c r="E120" s="678"/>
      <c r="F120" s="678"/>
      <c r="G120" s="670"/>
      <c r="H120" s="678"/>
      <c r="I120" s="669"/>
    </row>
    <row r="121" spans="2:9" ht="17.399999999999999" x14ac:dyDescent="0.3">
      <c r="B121" s="685" t="s">
        <v>321</v>
      </c>
      <c r="C121" s="669"/>
      <c r="D121" s="669"/>
      <c r="E121" s="669"/>
    </row>
    <row r="123" spans="2:9" x14ac:dyDescent="0.3">
      <c r="B123" s="692" t="s">
        <v>3</v>
      </c>
      <c r="C123" s="693" t="s">
        <v>176</v>
      </c>
    </row>
    <row r="124" spans="2:9" x14ac:dyDescent="0.3">
      <c r="B124" s="696" t="s">
        <v>180</v>
      </c>
      <c r="C124" s="694">
        <v>4.82</v>
      </c>
      <c r="D124" s="519"/>
    </row>
    <row r="125" spans="2:9" x14ac:dyDescent="0.3">
      <c r="B125" s="687" t="s">
        <v>185</v>
      </c>
      <c r="C125" s="694">
        <v>5.98</v>
      </c>
      <c r="D125" s="695"/>
    </row>
  </sheetData>
  <mergeCells count="36">
    <mergeCell ref="E93:H93"/>
    <mergeCell ref="E110:H110"/>
    <mergeCell ref="A63:D63"/>
    <mergeCell ref="E63:E64"/>
    <mergeCell ref="F63:I63"/>
    <mergeCell ref="A65:A70"/>
    <mergeCell ref="B67:B68"/>
    <mergeCell ref="B69:B70"/>
    <mergeCell ref="A42:A49"/>
    <mergeCell ref="B42:B45"/>
    <mergeCell ref="B46:B49"/>
    <mergeCell ref="A54:A59"/>
    <mergeCell ref="B54:B56"/>
    <mergeCell ref="B57:B59"/>
    <mergeCell ref="F29:I29"/>
    <mergeCell ref="A31:A36"/>
    <mergeCell ref="B33:B34"/>
    <mergeCell ref="B35:B36"/>
    <mergeCell ref="D40:D41"/>
    <mergeCell ref="E40:H40"/>
    <mergeCell ref="A20:A25"/>
    <mergeCell ref="B20:B22"/>
    <mergeCell ref="B23:B25"/>
    <mergeCell ref="A29:D29"/>
    <mergeCell ref="E29:E30"/>
    <mergeCell ref="B18:B19"/>
    <mergeCell ref="C18:C19"/>
    <mergeCell ref="D18:D19"/>
    <mergeCell ref="E18:E19"/>
    <mergeCell ref="F18:I18"/>
    <mergeCell ref="A1:H1"/>
    <mergeCell ref="A2:H2"/>
    <mergeCell ref="D5:D6"/>
    <mergeCell ref="A7:A14"/>
    <mergeCell ref="B7:B10"/>
    <mergeCell ref="B11:B14"/>
  </mergeCells>
  <phoneticPr fontId="5" type="noConversion"/>
  <pageMargins left="1.4960629921259843" right="0.70866141732283472" top="0" bottom="0" header="0.31496062992125984" footer="0.31496062992125984"/>
  <pageSetup paperSize="9" scale="4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ENERGIA</vt:lpstr>
      <vt:lpstr>Con Conv</vt:lpstr>
      <vt:lpstr>Con Prepago</vt:lpstr>
      <vt:lpstr>Con Otros</vt:lpstr>
      <vt:lpstr>R MConv</vt:lpstr>
      <vt:lpstr>R MPrepago</vt:lpstr>
      <vt:lpstr>corte-reconex</vt:lpstr>
      <vt:lpstr>'Con Conv'!Área_de_impresión</vt:lpstr>
      <vt:lpstr>'Con Otros'!Área_de_impresión</vt:lpstr>
      <vt:lpstr>'Con Prepago'!Área_de_impresión</vt:lpstr>
      <vt:lpstr>'corte-reconex'!Área_de_impresión</vt:lpstr>
      <vt:lpstr>ENERGIA!Área_de_impresión</vt:lpstr>
      <vt:lpstr>'R MConv'!Área_de_impresión</vt:lpstr>
      <vt:lpstr>'R MPrepago'!Área_de_impresión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Baca Cardenas</dc:creator>
  <cp:lastModifiedBy>Luis Alberto Baca Cardenas</cp:lastModifiedBy>
  <cp:lastPrinted>2015-08-03T15:38:33Z</cp:lastPrinted>
  <dcterms:created xsi:type="dcterms:W3CDTF">2011-08-25T23:09:27Z</dcterms:created>
  <dcterms:modified xsi:type="dcterms:W3CDTF">2015-08-03T16:38:56Z</dcterms:modified>
</cp:coreProperties>
</file>